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4"/>
  <workbookPr/>
  <mc:AlternateContent xmlns:mc="http://schemas.openxmlformats.org/markup-compatibility/2006">
    <mc:Choice Requires="x15">
      <x15ac:absPath xmlns:x15ac="http://schemas.microsoft.com/office/spreadsheetml/2010/11/ac" url="https://bcshq-my.sharepoint.com/personal/lauren_baxter_bcs_uk/Documents/BCS/"/>
    </mc:Choice>
  </mc:AlternateContent>
  <xr:revisionPtr revIDLastSave="0" documentId="8_{5413D1BF-ACD0-4B1A-AEB2-7C0216A2B713}" xr6:coauthVersionLast="47" xr6:coauthVersionMax="47" xr10:uidLastSave="{00000000-0000-0000-0000-000000000000}"/>
  <bookViews>
    <workbookView xWindow="-120" yWindow="-120" windowWidth="24240" windowHeight="13140" tabRatio="601" xr2:uid="{00000000-000D-0000-FFFF-FFFF00000000}"/>
  </bookViews>
  <sheets>
    <sheet name="CLAIM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H28" i="1"/>
  <c r="H41" i="1" s="1"/>
  <c r="G40" i="1"/>
  <c r="G26" i="1"/>
  <c r="G25" i="1"/>
  <c r="G24" i="1"/>
  <c r="G23" i="1"/>
  <c r="G22" i="1"/>
  <c r="G21" i="1"/>
  <c r="G19" i="1"/>
  <c r="G28" i="1" l="1"/>
  <c r="G41" i="1" s="1"/>
</calcChain>
</file>

<file path=xl/sharedStrings.xml><?xml version="1.0" encoding="utf-8"?>
<sst xmlns="http://schemas.openxmlformats.org/spreadsheetml/2006/main" count="114" uniqueCount="98">
  <si>
    <t>THE BRITISH COMPUTER SOCIETY   3 NEWBRIDGE SQUARE, SWINDON SN1 1BY</t>
  </si>
  <si>
    <t>CLAIM FOR REIMBURSEMENT OF EXPENSES</t>
  </si>
  <si>
    <t>Bank details</t>
  </si>
  <si>
    <r>
      <t xml:space="preserve">TEL + 44 (0)1793 417417 FAX + 44 (0)1793 417444 </t>
    </r>
    <r>
      <rPr>
        <i/>
        <sz val="8"/>
        <rFont val="Arial"/>
        <family val="2"/>
      </rPr>
      <t>Email: bcshq@hq.bcs.org.uk Website www.bcs.org</t>
    </r>
  </si>
  <si>
    <t>Registered Charity No. 292786</t>
  </si>
  <si>
    <t>To: Finance Department</t>
  </si>
  <si>
    <t>Your email address -&gt;</t>
  </si>
  <si>
    <t>Name {must be completed}:</t>
  </si>
  <si>
    <t>Date of claim:</t>
  </si>
  <si>
    <r>
      <t>Notes:</t>
    </r>
    <r>
      <rPr>
        <sz val="9"/>
        <rFont val="Arial"/>
        <family val="2"/>
      </rPr>
      <t xml:space="preserve">     1.  All receipts/invoices must be attached for all expenditure claimed except car mileage rates.</t>
    </r>
  </si>
  <si>
    <t xml:space="preserve">                 2.  Claimants should retain a copy of this form and supporting documents</t>
  </si>
  <si>
    <t>Address {must be completed}:</t>
  </si>
  <si>
    <t>BRANCH =</t>
  </si>
  <si>
    <t xml:space="preserve">                       for Income Tax purposes.</t>
  </si>
  <si>
    <t xml:space="preserve">                 3.  Claimants should complete the "Private Car Mileage" column only if they have </t>
  </si>
  <si>
    <t>OR</t>
  </si>
  <si>
    <t xml:space="preserve">                       used their own private car for official BCS journeys.</t>
  </si>
  <si>
    <t>SPECIALIST GROUP =</t>
  </si>
  <si>
    <t xml:space="preserve"> </t>
  </si>
  <si>
    <t>Travel and Accommodation Expenses</t>
  </si>
  <si>
    <t>Finance Department Use Only</t>
  </si>
  <si>
    <t>Date</t>
  </si>
  <si>
    <t>Private</t>
  </si>
  <si>
    <t>Details of expenditure and reasons for journey</t>
  </si>
  <si>
    <t>Total Amount £</t>
  </si>
  <si>
    <t>NOMINAL CODING</t>
  </si>
  <si>
    <t>Car Mileage</t>
  </si>
  <si>
    <t>Nominal</t>
  </si>
  <si>
    <t xml:space="preserve">Cost centre </t>
  </si>
  <si>
    <t xml:space="preserve">   </t>
  </si>
  <si>
    <t>{Private mileage is paid at £0.45 pence per mile, plus see notes**}</t>
  </si>
  <si>
    <t>TOTAL TRAVEL AND ACCOMMODATION EXPENSES</t>
  </si>
  <si>
    <t>Other Expenses (e.g. Speaker's exps, postage, printing etc.)</t>
  </si>
  <si>
    <t>Details of expenditure</t>
  </si>
  <si>
    <t>£/p</t>
  </si>
  <si>
    <t>TOTAL OTHER EXPENSES</t>
  </si>
  <si>
    <t>GRAND TOTAL OF EXPENSES CLAIMED</t>
  </si>
  <si>
    <t>I certify that to the best of my belief all the above entries are correct and that the</t>
  </si>
  <si>
    <t>Claim authorised by:</t>
  </si>
  <si>
    <t>expenses claimed were properly incurred on behalf of BCS</t>
  </si>
  <si>
    <t>Signed___________________</t>
  </si>
  <si>
    <t>Date______________</t>
  </si>
  <si>
    <t>Notes for Volunteers &amp; Staff</t>
  </si>
  <si>
    <t>Volunteers must obtain prior approval before incurring expenditure on behalf of BCS from the appropriate budget holder.</t>
  </si>
  <si>
    <t>Expense claims should be submitted to the budget holder immediately after incurring the expenditure or accumulated until the end of the month. They should not be allowed to accumulate over several months.</t>
  </si>
  <si>
    <t>Arrears of expenses from previous financial years will not be paid except in exceptional circumstances, and only then with the approval of the Group Finance Director (Institute) or Director of Finance (L&amp;D).</t>
  </si>
  <si>
    <t>Expenses will be reimbursed providing that:</t>
  </si>
  <si>
    <t>(i) they were budgeted for and prior approval obtained</t>
  </si>
  <si>
    <t>(ii) they were incurred whilst undertaking activities of BCS</t>
  </si>
  <si>
    <t>(iii) they are reasonable</t>
  </si>
  <si>
    <t>(iv) relevant itemised receipts/tickets are attached to the claim form</t>
  </si>
  <si>
    <t>Claimants must aim to ensure that economy, efficiency and effectiveness are achieved in respect of all expenses incurred without compromising personal safety.</t>
  </si>
  <si>
    <t>All claimants are requested to complete and sign themselves an expenses form. Itemised receipts are required to be attached to the expense form for all expenditure claimed except car mileage rates. In exceptional circumstances where receipts are not available evidence of expenditure must be provided.</t>
  </si>
  <si>
    <t>Expense forms should be submitted to the appropriate budget holder within BCS for authorisation, in accordance with financial procedure FIN01: Purchase Order, Invoice and Expenses Authorisation Procedure.</t>
  </si>
  <si>
    <t>BACS payments for expenses are usually processed every Monday. Hence timely submission of expenses will result in prompt payment.</t>
  </si>
  <si>
    <t>TRAVEL</t>
  </si>
  <si>
    <t>All volunteers are expected to use the most economical means of public transport, using standard economy or special fares.</t>
  </si>
  <si>
    <t>If volunteers must travel by car, motorbike or bicycle, BCS will reimburse the vehicle cost at the current mileage rate.</t>
  </si>
  <si>
    <t>Rate per business mile</t>
  </si>
  <si>
    <t>Car: 45p per mile</t>
  </si>
  <si>
    <t>Motorbike: 24p per mile</t>
  </si>
  <si>
    <t>Bicycle: 20p per mile</t>
  </si>
  <si>
    <t>Benefits derived as a result of special ticket offers or shared motor cars should be passed on to BCS.</t>
  </si>
  <si>
    <t>Any use of an individuals’ own car on BCS business requires that the necessary insurance and tax cover is in place, as arranged by the individual.</t>
  </si>
  <si>
    <t>All overseas travel on BCS business requires the prior written approval of the Group Chief Executive (Institute) or Managing Director (L&amp;D). This includes the cost of travel when inviting event speakers from overseas.</t>
  </si>
  <si>
    <t>For all flights BCS will only reimburse the price of economy class tickets.</t>
  </si>
  <si>
    <t>Flights must be reasonably priced and agreed in advance and include all airport taxes and luggage charges.</t>
  </si>
  <si>
    <t>Travel expenses including mileage from the home of the volunteer to the airport and airport parking will be reimbursed whilst on BCS business only.</t>
  </si>
  <si>
    <t>When visiting the UK, it is expected that volunteers will travel from the airport to the meeting venue and back by means of public transport.</t>
  </si>
  <si>
    <t>The cost of the refreshment is expected to be modest and BCS would not normally expect individuals to submit claims for alcoholic drinks.</t>
  </si>
  <si>
    <t>Travel insurance will not normally be reimbursed.</t>
  </si>
  <si>
    <t>You are required to pay for any travel costs incurred by your partner or spouse if he/she accompanies you on BCS business. Your partner or spouse must have adequate travel insurance for that journey.</t>
  </si>
  <si>
    <t xml:space="preserve">                                        Society would not expect members to submit claims for alcoholic drinks.</t>
  </si>
  <si>
    <t>Refreshments and Meals</t>
  </si>
  <si>
    <t>Claims for lunch and evening meals may be submitted when working on behalf of BCS and breakfast may also be claimed when staying overnight on BCS business. The cost of the meal is expected to be modest, up to £10 for breakfast/lunch and up to £20 for evening meals. Alcoholic drinks and extra discretionary gratuities are not to be included.</t>
  </si>
  <si>
    <t>All claims must be directly related to BCS business</t>
  </si>
  <si>
    <t>Accommodation</t>
  </si>
  <si>
    <t>Volunteers should, whenever possible avoid the cost of an overnight stay but, if an overnight stay is unavoidable, they should seek to book an appropriate modestly priced hotel, B&amp;B or AirBnB.</t>
  </si>
  <si>
    <t>Our expectation is to keep costs to a minimum but without compromising personal safety, and provide a guide as follows:</t>
  </si>
  <si>
    <t>Cost per night up to (incl. VAT)</t>
  </si>
  <si>
    <t>Room only £120</t>
  </si>
  <si>
    <t>Bed and Breakfast £130</t>
  </si>
  <si>
    <t>Cost per night for stays in London up to (incl. VAT)</t>
  </si>
  <si>
    <t>Room only £200</t>
  </si>
  <si>
    <t>Bed and Breakfast £220</t>
  </si>
  <si>
    <t>If you are unsure, please speak to your volunteer coordinator who can advise using a hotel where we have agreed corporate rates.</t>
  </si>
  <si>
    <t>The costs of personal incidental expenses during an extended stay, such as newspapers, private calls, laundry, non-alcoholic drinks etc. can be claimed provided that the total amount claimed on such items amounts to no more than £5 per day. Laundry expense claims for stays of less than 14 nights will not be accepted, except in exceptional circumstances. Laundry claims made should be for basic items and not for dry cleaning suits, jackets etc.</t>
  </si>
  <si>
    <t>If you choose to stay with a family member as an alternative to a hotel, BCS will pay £50 per night, covering accommodation and all meals.</t>
  </si>
  <si>
    <t>Travel and Expenditure Guidance Notes for Volunteers Visiting the UK</t>
  </si>
  <si>
    <t>The purpose of this guidance note is to ensure that there is consistency and transparency with regard to all travel arrangements and expenses incurred when volunteers who reside abroad travel to the United Kingdom to physically attend a meeting or event.</t>
  </si>
  <si>
    <t>1.1 Any booking that BCS is being asked to reimburse requires prior authority from the Groups CEO or Group FD.</t>
  </si>
  <si>
    <t>1.2. Council Members with prior agreement are allowed to travel to the UK for ONE Council meeting per year, to a maximum of three during the three-year term of office. Members cannot carry over a physical attendance to a Council meeting from a previous year. Attendees can only claim for three nights’ accommodation when attending a Council meeting.</t>
  </si>
  <si>
    <t>1.3. All receipts must be available when submitting the expense claim form. No additional expenses will be paid unless it is accompanied with a formal receipt which includes food and beverages – no alcohol will be reimbursed.</t>
  </si>
  <si>
    <t>1.4. BCS will reimburse the expenses the volunteer may incur in travelling from their home to the airport. It is expected however, that the volunteer will travel by means of public transport i.e. transport by coach or train. If the volunteer travels by car the standard rate per mile will be reimbursed, notwithstanding the country the volunteer is in. No taxi fees to/from any airport will be reimbursed unless travelling as part of a BCS group.</t>
  </si>
  <si>
    <t>1.5. Once in the UK it is expected that volunteers’ travel from the airport to the meeting by means of public transport i.e. transport by coach or train. No taxi fees to/from any airport to London will be reimbursed unless travelling as part of a BCS group.</t>
  </si>
  <si>
    <t>1.6. BCS will only reimburse the cost of parking the volunteers’ car at an airport carpark if agreed in advance.</t>
  </si>
  <si>
    <t>1.7. If a hire car is required, this must be agreed prior to hiring and will only be reimbursed if the meeting is held outside of London and not in the vicinity of an airport or public transport. BCS will only reimburse the cost of the car hire from the airport to the meeting venue and back using a direct route. Any additional use of the car will not be covered.</t>
  </si>
  <si>
    <t>REGISTERED CHARITY NO. 292786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</si>
</sst>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164" formatCode="&quot;£&quot;#,##0.00_);\(&quot;£&quot;#,##0.00\)"/>
    <numFmt numFmtId="165" formatCode="&quot;£&quot;#,##0.00"/>
    <numFmt numFmtId="166" formatCode="#,##0.00_ ;[Red]\-#,##0.00\ "/>
  </numFmts>
  <fonts count="25">
    <font>
      <sz val="10"/>
      <name val="MS Sans Serif"/>
    </font>
    <font>
      <sz val="10"/>
      <name val="MS Sans Serif"/>
      <family val="2"/>
    </font>
    <font>
      <sz val="9"/>
      <name val="MS Sans Serif"/>
      <family val="2"/>
    </font>
    <font>
      <b/>
      <sz val="13.5"/>
      <name val="Arial"/>
      <family val="2"/>
    </font>
    <font>
      <b/>
      <sz val="12"/>
      <name val="Arial"/>
      <family val="2"/>
    </font>
    <font>
      <sz val="10"/>
      <name val="Arial"/>
      <family val="2"/>
    </font>
    <font>
      <b/>
      <sz val="9"/>
      <name val="Arial"/>
      <family val="2"/>
    </font>
    <font>
      <sz val="9"/>
      <name val="Arial"/>
      <family val="2"/>
    </font>
    <font>
      <b/>
      <sz val="10"/>
      <color indexed="9"/>
      <name val="Arial"/>
      <family val="2"/>
    </font>
    <font>
      <sz val="8"/>
      <name val="Arial"/>
      <family val="2"/>
    </font>
    <font>
      <b/>
      <sz val="10"/>
      <name val="Arial"/>
      <family val="2"/>
    </font>
    <font>
      <sz val="11"/>
      <name val="Arial"/>
      <family val="2"/>
    </font>
    <font>
      <sz val="11"/>
      <name val="MS Sans Serif"/>
      <family val="2"/>
    </font>
    <font>
      <b/>
      <sz val="8"/>
      <name val="Arial"/>
      <family val="2"/>
    </font>
    <font>
      <i/>
      <sz val="8"/>
      <name val="Arial"/>
      <family val="2"/>
    </font>
    <font>
      <b/>
      <sz val="10"/>
      <name val="MS Sans Serif"/>
      <family val="2"/>
    </font>
    <font>
      <b/>
      <sz val="10"/>
      <color indexed="17"/>
      <name val="MS Sans Serif"/>
      <family val="2"/>
    </font>
    <font>
      <sz val="12"/>
      <name val="Arial"/>
      <family val="2"/>
    </font>
    <font>
      <sz val="12"/>
      <name val="MS Sans Serif"/>
      <family val="2"/>
    </font>
    <font>
      <b/>
      <sz val="10"/>
      <color indexed="21"/>
      <name val="Arial"/>
      <family val="2"/>
    </font>
    <font>
      <b/>
      <sz val="8"/>
      <color indexed="21"/>
      <name val="Arial"/>
      <family val="2"/>
    </font>
    <font>
      <sz val="7"/>
      <name val="Arial"/>
      <family val="2"/>
    </font>
    <font>
      <b/>
      <u/>
      <sz val="10"/>
      <name val="Arial"/>
      <family val="2"/>
    </font>
    <font>
      <sz val="10"/>
      <name val="Mf sa"/>
    </font>
    <font>
      <b/>
      <sz val="11"/>
      <name val="MS Sans Serif"/>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0.14996795556505021"/>
        <bgColor indexed="64"/>
      </patternFill>
    </fill>
  </fills>
  <borders count="50">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bottom/>
      <diagonal/>
    </border>
    <border>
      <left/>
      <right/>
      <top/>
      <bottom style="thin">
        <color indexed="17"/>
      </bottom>
      <diagonal/>
    </border>
    <border>
      <left style="medium">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dotted">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dotted">
        <color indexed="64"/>
      </bottom>
      <diagonal/>
    </border>
    <border>
      <left/>
      <right style="medium">
        <color indexed="64"/>
      </right>
      <top/>
      <bottom style="thin">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3">
    <xf numFmtId="0" fontId="0" fillId="0" borderId="0" xfId="0"/>
    <xf numFmtId="1" fontId="5" fillId="0" borderId="1" xfId="0" applyNumberFormat="1" applyFont="1" applyBorder="1"/>
    <xf numFmtId="0" fontId="0" fillId="0" borderId="0" xfId="0" applyProtection="1">
      <protection locked="0"/>
    </xf>
    <xf numFmtId="0" fontId="13" fillId="0" borderId="0" xfId="0" applyFont="1" applyProtection="1">
      <protection locked="0"/>
    </xf>
    <xf numFmtId="0" fontId="9" fillId="0" borderId="0" xfId="0" applyFont="1" applyProtection="1">
      <protection locked="0"/>
    </xf>
    <xf numFmtId="0" fontId="3" fillId="0" borderId="0" xfId="0" applyFont="1" applyProtection="1">
      <protection locked="0"/>
    </xf>
    <xf numFmtId="0" fontId="5" fillId="2" borderId="2" xfId="0" applyFont="1" applyFill="1" applyBorder="1" applyProtection="1">
      <protection locked="0"/>
    </xf>
    <xf numFmtId="0" fontId="15" fillId="0" borderId="0" xfId="0" applyFont="1" applyProtection="1">
      <protection locked="0"/>
    </xf>
    <xf numFmtId="0" fontId="5" fillId="3" borderId="3" xfId="0" applyFont="1" applyFill="1" applyBorder="1" applyAlignment="1" applyProtection="1">
      <alignment horizontal="right"/>
      <protection locked="0"/>
    </xf>
    <xf numFmtId="0" fontId="5" fillId="3" borderId="0" xfId="0" applyFont="1" applyFill="1" applyProtection="1">
      <protection locked="0"/>
    </xf>
    <xf numFmtId="0" fontId="4" fillId="0" borderId="0" xfId="0" applyFont="1" applyProtection="1">
      <protection locked="0"/>
    </xf>
    <xf numFmtId="0" fontId="5" fillId="3" borderId="4" xfId="0" applyFont="1" applyFill="1" applyBorder="1" applyAlignment="1" applyProtection="1">
      <alignment horizontal="right"/>
      <protection locked="0"/>
    </xf>
    <xf numFmtId="0" fontId="5" fillId="3" borderId="2" xfId="0" applyFont="1" applyFill="1" applyBorder="1" applyProtection="1">
      <protection locked="0"/>
    </xf>
    <xf numFmtId="0" fontId="9" fillId="0" borderId="5" xfId="0" applyFont="1" applyBorder="1" applyProtection="1">
      <protection locked="0"/>
    </xf>
    <xf numFmtId="0" fontId="9" fillId="0" borderId="6" xfId="0" applyFont="1" applyBorder="1" applyProtection="1">
      <protection locked="0"/>
    </xf>
    <xf numFmtId="15" fontId="0" fillId="0" borderId="7" xfId="0" applyNumberFormat="1" applyBorder="1" applyAlignment="1" applyProtection="1">
      <alignment horizontal="left"/>
      <protection locked="0"/>
    </xf>
    <xf numFmtId="0" fontId="6" fillId="0" borderId="0" xfId="0" applyFont="1" applyAlignment="1" applyProtection="1">
      <alignment horizontal="left"/>
      <protection locked="0"/>
    </xf>
    <xf numFmtId="0" fontId="7" fillId="0" borderId="0" xfId="0" applyFont="1" applyAlignment="1" applyProtection="1">
      <alignment horizontal="left"/>
      <protection locked="0"/>
    </xf>
    <xf numFmtId="0" fontId="7" fillId="0" borderId="0" xfId="0" applyFont="1" applyAlignment="1" applyProtection="1">
      <alignment horizontal="centerContinuous"/>
      <protection locked="0"/>
    </xf>
    <xf numFmtId="0" fontId="2" fillId="0" borderId="0" xfId="0" applyFont="1" applyProtection="1">
      <protection locked="0"/>
    </xf>
    <xf numFmtId="0" fontId="9" fillId="0" borderId="8" xfId="0" applyFont="1" applyBorder="1" applyProtection="1">
      <protection locked="0"/>
    </xf>
    <xf numFmtId="0" fontId="9" fillId="0" borderId="9" xfId="0" applyFont="1" applyBorder="1" applyProtection="1">
      <protection locked="0"/>
    </xf>
    <xf numFmtId="0" fontId="0" fillId="0" borderId="9" xfId="0" applyBorder="1" applyProtection="1">
      <protection locked="0"/>
    </xf>
    <xf numFmtId="15" fontId="9" fillId="0" borderId="8" xfId="0" applyNumberFormat="1" applyFont="1" applyBorder="1" applyProtection="1">
      <protection locked="0"/>
    </xf>
    <xf numFmtId="0" fontId="0" fillId="0" borderId="10" xfId="0" applyBorder="1" applyProtection="1">
      <protection locked="0"/>
    </xf>
    <xf numFmtId="0" fontId="9" fillId="0" borderId="11" xfId="0" applyFont="1" applyBorder="1" applyProtection="1">
      <protection locked="0"/>
    </xf>
    <xf numFmtId="0" fontId="0" fillId="0" borderId="12" xfId="0" applyBorder="1" applyProtection="1">
      <protection locked="0"/>
    </xf>
    <xf numFmtId="0" fontId="9" fillId="0" borderId="12" xfId="0" applyFont="1" applyBorder="1" applyProtection="1">
      <protection locked="0"/>
    </xf>
    <xf numFmtId="0" fontId="7" fillId="0" borderId="0" xfId="0" applyFont="1" applyProtection="1">
      <protection locked="0"/>
    </xf>
    <xf numFmtId="0" fontId="7" fillId="0" borderId="0" xfId="0" quotePrefix="1" applyFont="1" applyAlignment="1" applyProtection="1">
      <alignment horizontal="centerContinuous"/>
      <protection locked="0"/>
    </xf>
    <xf numFmtId="0" fontId="9" fillId="0" borderId="10" xfId="0" applyFont="1" applyBorder="1" applyProtection="1">
      <protection locked="0"/>
    </xf>
    <xf numFmtId="0" fontId="10" fillId="0" borderId="0" xfId="0" applyFont="1" applyProtection="1">
      <protection locked="0"/>
    </xf>
    <xf numFmtId="0" fontId="5" fillId="0" borderId="0" xfId="0" applyFont="1" applyProtection="1">
      <protection locked="0"/>
    </xf>
    <xf numFmtId="15" fontId="9" fillId="0" borderId="13" xfId="0" applyNumberFormat="1" applyFont="1" applyBorder="1" applyAlignment="1" applyProtection="1">
      <alignment horizontal="center"/>
      <protection locked="0"/>
    </xf>
    <xf numFmtId="0" fontId="9" fillId="0" borderId="14" xfId="0" applyFont="1" applyBorder="1" applyAlignment="1" applyProtection="1">
      <alignment horizontal="center"/>
      <protection locked="0"/>
    </xf>
    <xf numFmtId="0" fontId="9" fillId="0" borderId="14" xfId="0" applyFont="1" applyBorder="1" applyAlignment="1" applyProtection="1">
      <alignment horizontal="centerContinuous"/>
      <protection locked="0"/>
    </xf>
    <xf numFmtId="0" fontId="9" fillId="0" borderId="15" xfId="0" applyFont="1" applyBorder="1" applyAlignment="1" applyProtection="1">
      <alignment horizontal="left"/>
      <protection locked="0"/>
    </xf>
    <xf numFmtId="0" fontId="9" fillId="0" borderId="15" xfId="0" applyFont="1" applyBorder="1" applyAlignment="1" applyProtection="1">
      <alignment horizontal="centerContinuous"/>
      <protection locked="0"/>
    </xf>
    <xf numFmtId="0" fontId="9" fillId="0" borderId="16" xfId="0" applyFont="1" applyBorder="1" applyAlignment="1" applyProtection="1">
      <alignment horizontal="centerContinuous"/>
      <protection locked="0"/>
    </xf>
    <xf numFmtId="0" fontId="5" fillId="0" borderId="14" xfId="0" applyFont="1" applyBorder="1" applyProtection="1">
      <protection locked="0"/>
    </xf>
    <xf numFmtId="0" fontId="9" fillId="0" borderId="15" xfId="0" applyFont="1" applyBorder="1" applyAlignment="1" applyProtection="1">
      <alignment horizontal="center"/>
      <protection locked="0"/>
    </xf>
    <xf numFmtId="15" fontId="5" fillId="0" borderId="17" xfId="0" applyNumberFormat="1" applyFont="1" applyBorder="1" applyProtection="1">
      <protection locked="0"/>
    </xf>
    <xf numFmtId="0" fontId="9" fillId="0" borderId="4" xfId="0" applyFont="1" applyBorder="1" applyAlignment="1" applyProtection="1">
      <alignment horizontal="center"/>
      <protection locked="0"/>
    </xf>
    <xf numFmtId="0" fontId="5" fillId="0" borderId="4" xfId="0" applyFont="1" applyBorder="1" applyProtection="1">
      <protection locked="0"/>
    </xf>
    <xf numFmtId="0" fontId="5" fillId="0" borderId="2" xfId="0" applyFont="1" applyBorder="1" applyProtection="1">
      <protection locked="0"/>
    </xf>
    <xf numFmtId="0" fontId="5" fillId="0" borderId="18" xfId="0" applyFont="1" applyBorder="1" applyProtection="1">
      <protection locked="0"/>
    </xf>
    <xf numFmtId="0" fontId="9" fillId="0" borderId="18"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5" fillId="0" borderId="19" xfId="0" applyFont="1" applyBorder="1" applyAlignment="1" applyProtection="1">
      <alignment horizontal="left"/>
      <protection locked="0"/>
    </xf>
    <xf numFmtId="0" fontId="5" fillId="0" borderId="20" xfId="0" applyFont="1" applyBorder="1" applyProtection="1">
      <protection locked="0"/>
    </xf>
    <xf numFmtId="15" fontId="5" fillId="0" borderId="21" xfId="0" applyNumberFormat="1" applyFont="1" applyBorder="1" applyProtection="1">
      <protection locked="0"/>
    </xf>
    <xf numFmtId="0" fontId="5" fillId="0" borderId="1" xfId="0" applyFont="1" applyBorder="1" applyProtection="1">
      <protection locked="0"/>
    </xf>
    <xf numFmtId="0" fontId="5" fillId="0" borderId="0" xfId="0" applyFont="1" applyAlignment="1" applyProtection="1">
      <alignment horizontal="right"/>
      <protection locked="0"/>
    </xf>
    <xf numFmtId="15" fontId="5" fillId="0" borderId="21" xfId="0" applyNumberFormat="1" applyFont="1" applyBorder="1" applyAlignment="1" applyProtection="1">
      <alignment horizontal="left"/>
      <protection locked="0"/>
    </xf>
    <xf numFmtId="7" fontId="5" fillId="0" borderId="1" xfId="0" applyNumberFormat="1" applyFont="1" applyBorder="1" applyProtection="1">
      <protection locked="0"/>
    </xf>
    <xf numFmtId="0" fontId="6" fillId="0" borderId="1" xfId="0" applyFont="1" applyBorder="1" applyProtection="1">
      <protection locked="0"/>
    </xf>
    <xf numFmtId="0" fontId="5" fillId="0" borderId="22" xfId="0" applyFont="1" applyBorder="1" applyProtection="1">
      <protection locked="0"/>
    </xf>
    <xf numFmtId="15" fontId="10" fillId="0" borderId="0" xfId="0" applyNumberFormat="1" applyFont="1" applyProtection="1">
      <protection locked="0"/>
    </xf>
    <xf numFmtId="0" fontId="6" fillId="0" borderId="0" xfId="0" applyFont="1" applyProtection="1">
      <protection locked="0"/>
    </xf>
    <xf numFmtId="4" fontId="5" fillId="0" borderId="0" xfId="0" applyNumberFormat="1" applyFont="1" applyProtection="1">
      <protection locked="0"/>
    </xf>
    <xf numFmtId="0" fontId="5" fillId="0" borderId="6" xfId="0" applyFont="1" applyBorder="1" applyAlignment="1" applyProtection="1">
      <alignment horizontal="right"/>
      <protection locked="0"/>
    </xf>
    <xf numFmtId="4" fontId="9" fillId="0" borderId="15" xfId="0" applyNumberFormat="1" applyFont="1" applyBorder="1" applyProtection="1">
      <protection locked="0"/>
    </xf>
    <xf numFmtId="4" fontId="9" fillId="0" borderId="2" xfId="0" applyNumberFormat="1" applyFont="1" applyBorder="1" applyAlignment="1" applyProtection="1">
      <alignment horizontal="center"/>
      <protection locked="0"/>
    </xf>
    <xf numFmtId="15" fontId="5" fillId="0" borderId="23" xfId="0" applyNumberFormat="1" applyFont="1" applyBorder="1" applyProtection="1">
      <protection locked="0"/>
    </xf>
    <xf numFmtId="0" fontId="5" fillId="0" borderId="19" xfId="0" applyFont="1" applyBorder="1" applyProtection="1">
      <protection locked="0"/>
    </xf>
    <xf numFmtId="0" fontId="5" fillId="0" borderId="24" xfId="0" applyFont="1" applyBorder="1" applyProtection="1">
      <protection locked="0"/>
    </xf>
    <xf numFmtId="0" fontId="5" fillId="0" borderId="2" xfId="0" applyFont="1" applyBorder="1" applyAlignment="1" applyProtection="1">
      <alignment horizontal="left"/>
      <protection locked="0"/>
    </xf>
    <xf numFmtId="0" fontId="0" fillId="0" borderId="1" xfId="0" applyBorder="1" applyProtection="1">
      <protection locked="0"/>
    </xf>
    <xf numFmtId="15" fontId="5" fillId="0" borderId="0" xfId="0" applyNumberFormat="1" applyFont="1" applyProtection="1">
      <protection locked="0"/>
    </xf>
    <xf numFmtId="164" fontId="5" fillId="0" borderId="0" xfId="0" applyNumberFormat="1" applyFont="1" applyProtection="1">
      <protection locked="0"/>
    </xf>
    <xf numFmtId="15" fontId="9" fillId="0" borderId="14" xfId="0" quotePrefix="1" applyNumberFormat="1" applyFont="1" applyBorder="1" applyAlignment="1" applyProtection="1">
      <alignment horizontal="left"/>
      <protection locked="0"/>
    </xf>
    <xf numFmtId="0" fontId="9" fillId="0" borderId="15" xfId="0" applyFont="1" applyBorder="1" applyProtection="1">
      <protection locked="0"/>
    </xf>
    <xf numFmtId="0" fontId="5" fillId="0" borderId="16" xfId="0" applyFont="1" applyBorder="1" applyProtection="1">
      <protection locked="0"/>
    </xf>
    <xf numFmtId="0" fontId="5" fillId="0" borderId="15" xfId="0" applyFont="1" applyBorder="1" applyProtection="1">
      <protection locked="0"/>
    </xf>
    <xf numFmtId="164" fontId="5" fillId="0" borderId="15" xfId="0" applyNumberFormat="1" applyFont="1" applyBorder="1" applyProtection="1">
      <protection locked="0"/>
    </xf>
    <xf numFmtId="15" fontId="9" fillId="0" borderId="3" xfId="0" applyNumberFormat="1" applyFont="1" applyBorder="1" applyAlignment="1" applyProtection="1">
      <alignment horizontal="left"/>
      <protection locked="0"/>
    </xf>
    <xf numFmtId="0" fontId="5" fillId="0" borderId="25" xfId="0" applyFont="1" applyBorder="1" applyProtection="1">
      <protection locked="0"/>
    </xf>
    <xf numFmtId="0" fontId="5" fillId="2" borderId="0" xfId="0" applyFont="1" applyFill="1" applyProtection="1">
      <protection locked="0"/>
    </xf>
    <xf numFmtId="15" fontId="9" fillId="0" borderId="3" xfId="0" applyNumberFormat="1" applyFont="1" applyBorder="1" applyProtection="1">
      <protection locked="0"/>
    </xf>
    <xf numFmtId="15" fontId="5" fillId="0" borderId="3" xfId="0" applyNumberFormat="1" applyFont="1" applyBorder="1" applyProtection="1">
      <protection locked="0"/>
    </xf>
    <xf numFmtId="15" fontId="0" fillId="0" borderId="25" xfId="0" applyNumberFormat="1" applyBorder="1" applyAlignment="1" applyProtection="1">
      <alignment horizontal="left"/>
      <protection locked="0"/>
    </xf>
    <xf numFmtId="15" fontId="5" fillId="0" borderId="4" xfId="0" applyNumberFormat="1" applyFont="1" applyBorder="1" applyProtection="1">
      <protection locked="0"/>
    </xf>
    <xf numFmtId="164" fontId="5" fillId="0" borderId="2" xfId="0" applyNumberFormat="1" applyFont="1" applyBorder="1" applyProtection="1">
      <protection locked="0"/>
    </xf>
    <xf numFmtId="0" fontId="5" fillId="2" borderId="18" xfId="0" applyFont="1" applyFill="1" applyBorder="1" applyProtection="1">
      <protection locked="0"/>
    </xf>
    <xf numFmtId="0" fontId="11" fillId="0" borderId="0" xfId="0" applyFont="1" applyProtection="1">
      <protection locked="0"/>
    </xf>
    <xf numFmtId="0" fontId="12" fillId="0" borderId="0" xfId="0" applyFont="1" applyProtection="1">
      <protection locked="0"/>
    </xf>
    <xf numFmtId="0" fontId="5" fillId="0" borderId="0" xfId="0" applyFont="1"/>
    <xf numFmtId="165" fontId="5" fillId="0" borderId="1" xfId="0" applyNumberFormat="1" applyFont="1" applyBorder="1" applyAlignment="1">
      <alignment horizontal="center"/>
    </xf>
    <xf numFmtId="0" fontId="5" fillId="0" borderId="1" xfId="0" applyFont="1" applyBorder="1"/>
    <xf numFmtId="0" fontId="5" fillId="3" borderId="0" xfId="0" quotePrefix="1" applyFont="1" applyFill="1" applyAlignment="1" applyProtection="1">
      <alignment horizontal="right"/>
      <protection locked="0"/>
    </xf>
    <xf numFmtId="0" fontId="5" fillId="3" borderId="2" xfId="0" quotePrefix="1" applyFont="1" applyFill="1" applyBorder="1" applyAlignment="1" applyProtection="1">
      <alignment horizontal="right"/>
      <protection locked="0"/>
    </xf>
    <xf numFmtId="0" fontId="16" fillId="0" borderId="0" xfId="0" applyFont="1" applyProtection="1">
      <protection locked="0"/>
    </xf>
    <xf numFmtId="0" fontId="5" fillId="3" borderId="15" xfId="0" applyFont="1" applyFill="1" applyBorder="1" applyProtection="1">
      <protection locked="0"/>
    </xf>
    <xf numFmtId="0" fontId="0" fillId="0" borderId="26" xfId="0" quotePrefix="1" applyBorder="1"/>
    <xf numFmtId="0" fontId="0" fillId="0" borderId="26" xfId="0" applyBorder="1" applyProtection="1">
      <protection locked="0"/>
    </xf>
    <xf numFmtId="49" fontId="5" fillId="3" borderId="25" xfId="0" applyNumberFormat="1" applyFont="1" applyFill="1" applyBorder="1" applyProtection="1">
      <protection locked="0"/>
    </xf>
    <xf numFmtId="49" fontId="5" fillId="3" borderId="18" xfId="0" applyNumberFormat="1" applyFont="1" applyFill="1" applyBorder="1" applyProtection="1">
      <protection locked="0"/>
    </xf>
    <xf numFmtId="0" fontId="5" fillId="0" borderId="21"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29" xfId="0" applyFont="1" applyBorder="1" applyProtection="1">
      <protection locked="0"/>
    </xf>
    <xf numFmtId="0" fontId="5" fillId="0" borderId="30"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22" xfId="0" applyFont="1" applyBorder="1" applyAlignment="1" applyProtection="1">
      <alignment horizontal="left"/>
      <protection locked="0"/>
    </xf>
    <xf numFmtId="0" fontId="9" fillId="0" borderId="4" xfId="0" applyFont="1" applyBorder="1" applyProtection="1">
      <protection locked="0"/>
    </xf>
    <xf numFmtId="0" fontId="5" fillId="0" borderId="15" xfId="0" applyFont="1" applyBorder="1" applyAlignment="1" applyProtection="1">
      <alignment horizontal="left"/>
      <protection locked="0"/>
    </xf>
    <xf numFmtId="0" fontId="8" fillId="0" borderId="2" xfId="0" applyFont="1" applyBorder="1" applyAlignment="1" applyProtection="1">
      <alignment horizontal="centerContinuous" vertical="center"/>
      <protection locked="0"/>
    </xf>
    <xf numFmtId="0" fontId="5" fillId="0" borderId="33" xfId="0" applyFont="1" applyBorder="1" applyProtection="1">
      <protection locked="0"/>
    </xf>
    <xf numFmtId="0" fontId="5" fillId="0" borderId="34" xfId="0" applyFont="1" applyBorder="1" applyAlignment="1" applyProtection="1">
      <alignment horizontal="left"/>
      <protection locked="0"/>
    </xf>
    <xf numFmtId="0" fontId="5" fillId="0" borderId="35" xfId="0" applyFont="1" applyBorder="1" applyAlignment="1" applyProtection="1">
      <alignment horizontal="left"/>
      <protection locked="0"/>
    </xf>
    <xf numFmtId="0" fontId="5" fillId="0" borderId="36" xfId="0" applyFont="1" applyBorder="1" applyAlignment="1" applyProtection="1">
      <alignment horizontal="left"/>
      <protection locked="0"/>
    </xf>
    <xf numFmtId="0" fontId="5" fillId="0" borderId="37" xfId="0" applyFont="1" applyBorder="1" applyAlignment="1" applyProtection="1">
      <alignment horizontal="left"/>
      <protection locked="0"/>
    </xf>
    <xf numFmtId="0" fontId="5" fillId="0" borderId="38" xfId="0" applyFont="1" applyBorder="1" applyAlignment="1" applyProtection="1">
      <alignment horizontal="right"/>
      <protection locked="0"/>
    </xf>
    <xf numFmtId="0" fontId="5" fillId="0" borderId="39" xfId="0" applyFont="1" applyBorder="1" applyAlignment="1" applyProtection="1">
      <alignment horizontal="right"/>
      <protection locked="0"/>
    </xf>
    <xf numFmtId="0" fontId="5" fillId="0" borderId="10" xfId="0" applyFont="1" applyBorder="1" applyAlignment="1" applyProtection="1">
      <alignment horizontal="right"/>
      <protection locked="0"/>
    </xf>
    <xf numFmtId="15" fontId="17" fillId="0" borderId="40" xfId="0" applyNumberFormat="1" applyFont="1" applyBorder="1" applyProtection="1">
      <protection locked="0"/>
    </xf>
    <xf numFmtId="1" fontId="17" fillId="0" borderId="41" xfId="0" applyNumberFormat="1" applyFont="1" applyBorder="1" applyProtection="1">
      <protection locked="0"/>
    </xf>
    <xf numFmtId="0" fontId="17" fillId="0" borderId="19" xfId="0" applyFont="1" applyBorder="1" applyAlignment="1" applyProtection="1">
      <alignment horizontal="left"/>
      <protection locked="0"/>
    </xf>
    <xf numFmtId="0" fontId="17" fillId="0" borderId="20" xfId="0" applyFont="1" applyBorder="1" applyProtection="1">
      <protection locked="0"/>
    </xf>
    <xf numFmtId="0" fontId="17" fillId="0" borderId="32" xfId="0" applyFont="1" applyBorder="1" applyAlignment="1" applyProtection="1">
      <alignment horizontal="left"/>
      <protection locked="0"/>
    </xf>
    <xf numFmtId="0" fontId="17" fillId="0" borderId="38" xfId="0" applyFont="1" applyBorder="1" applyAlignment="1" applyProtection="1">
      <alignment horizontal="left"/>
      <protection locked="0"/>
    </xf>
    <xf numFmtId="0" fontId="17" fillId="0" borderId="20" xfId="0" applyFont="1" applyBorder="1" applyAlignment="1" applyProtection="1">
      <alignment horizontal="left"/>
      <protection locked="0"/>
    </xf>
    <xf numFmtId="0" fontId="17" fillId="0" borderId="42" xfId="0" applyFont="1" applyBorder="1" applyProtection="1">
      <protection locked="0"/>
    </xf>
    <xf numFmtId="0" fontId="18" fillId="0" borderId="0" xfId="0" applyFont="1" applyProtection="1">
      <protection locked="0"/>
    </xf>
    <xf numFmtId="15" fontId="17" fillId="0" borderId="43" xfId="0" applyNumberFormat="1" applyFont="1" applyBorder="1" applyProtection="1">
      <protection locked="0"/>
    </xf>
    <xf numFmtId="1" fontId="17" fillId="0" borderId="43" xfId="0" applyNumberFormat="1" applyFont="1" applyBorder="1" applyProtection="1">
      <protection locked="0"/>
    </xf>
    <xf numFmtId="0" fontId="17" fillId="0" borderId="27" xfId="0" applyFont="1" applyBorder="1" applyAlignment="1" applyProtection="1">
      <alignment horizontal="left"/>
      <protection locked="0"/>
    </xf>
    <xf numFmtId="0" fontId="17" fillId="0" borderId="39" xfId="0" applyFont="1" applyBorder="1" applyAlignment="1" applyProtection="1">
      <alignment horizontal="left"/>
      <protection locked="0"/>
    </xf>
    <xf numFmtId="0" fontId="17" fillId="0" borderId="24" xfId="0" applyFont="1" applyBorder="1" applyProtection="1">
      <protection locked="0"/>
    </xf>
    <xf numFmtId="15" fontId="17" fillId="0" borderId="17" xfId="0" applyNumberFormat="1" applyFont="1" applyBorder="1" applyProtection="1">
      <protection locked="0"/>
    </xf>
    <xf numFmtId="1" fontId="17" fillId="0" borderId="17" xfId="0" applyNumberFormat="1" applyFont="1" applyBorder="1" applyProtection="1">
      <protection locked="0"/>
    </xf>
    <xf numFmtId="0" fontId="17" fillId="0" borderId="44" xfId="0" applyFont="1" applyBorder="1" applyAlignment="1" applyProtection="1">
      <alignment horizontal="left"/>
      <protection locked="0"/>
    </xf>
    <xf numFmtId="0" fontId="17" fillId="0" borderId="2" xfId="0" applyFont="1" applyBorder="1" applyProtection="1">
      <protection locked="0"/>
    </xf>
    <xf numFmtId="0" fontId="17" fillId="0" borderId="4" xfId="0" applyFont="1" applyBorder="1" applyAlignment="1" applyProtection="1">
      <alignment horizontal="left"/>
      <protection locked="0"/>
    </xf>
    <xf numFmtId="0" fontId="17" fillId="0" borderId="30" xfId="0" applyFont="1" applyBorder="1" applyAlignment="1" applyProtection="1">
      <alignment horizontal="left"/>
      <protection locked="0"/>
    </xf>
    <xf numFmtId="0" fontId="17" fillId="0" borderId="2" xfId="0" applyFont="1" applyBorder="1" applyAlignment="1" applyProtection="1">
      <alignment horizontal="left"/>
      <protection locked="0"/>
    </xf>
    <xf numFmtId="0" fontId="17" fillId="0" borderId="18" xfId="0" applyFont="1" applyBorder="1" applyProtection="1">
      <protection locked="0"/>
    </xf>
    <xf numFmtId="0" fontId="19" fillId="2" borderId="15" xfId="0" applyFont="1" applyFill="1" applyBorder="1" applyProtection="1">
      <protection locked="0"/>
    </xf>
    <xf numFmtId="0" fontId="20" fillId="2" borderId="16" xfId="0" applyFont="1" applyFill="1" applyBorder="1" applyProtection="1">
      <protection locked="0"/>
    </xf>
    <xf numFmtId="0" fontId="19" fillId="2" borderId="25" xfId="0" applyFont="1" applyFill="1" applyBorder="1" applyProtection="1">
      <protection locked="0"/>
    </xf>
    <xf numFmtId="49" fontId="5" fillId="0" borderId="0" xfId="0" applyNumberFormat="1" applyFont="1" applyProtection="1">
      <protection locked="0"/>
    </xf>
    <xf numFmtId="0" fontId="9" fillId="3" borderId="16" xfId="0" applyFont="1" applyFill="1" applyBorder="1" applyProtection="1">
      <protection locked="0"/>
    </xf>
    <xf numFmtId="2" fontId="17" fillId="0" borderId="42" xfId="0" applyNumberFormat="1" applyFont="1" applyBorder="1"/>
    <xf numFmtId="2" fontId="17" fillId="0" borderId="45" xfId="0" applyNumberFormat="1" applyFont="1" applyBorder="1"/>
    <xf numFmtId="2" fontId="17" fillId="0" borderId="46" xfId="0" applyNumberFormat="1" applyFont="1" applyBorder="1"/>
    <xf numFmtId="4" fontId="5" fillId="0" borderId="1" xfId="0" applyNumberFormat="1" applyFont="1" applyBorder="1"/>
    <xf numFmtId="4" fontId="5" fillId="0" borderId="20" xfId="0" applyNumberFormat="1" applyFont="1" applyBorder="1" applyProtection="1">
      <protection locked="0"/>
    </xf>
    <xf numFmtId="4" fontId="5" fillId="0" borderId="9" xfId="0" applyNumberFormat="1" applyFont="1" applyBorder="1"/>
    <xf numFmtId="0" fontId="9" fillId="0" borderId="16" xfId="0" applyFont="1" applyBorder="1" applyAlignment="1" applyProtection="1">
      <alignment horizontal="right"/>
      <protection locked="0"/>
    </xf>
    <xf numFmtId="166" fontId="17" fillId="0" borderId="27" xfId="0" applyNumberFormat="1" applyFont="1" applyBorder="1" applyProtection="1">
      <protection locked="0"/>
    </xf>
    <xf numFmtId="166" fontId="17" fillId="0" borderId="4" xfId="0" applyNumberFormat="1" applyFont="1" applyBorder="1" applyProtection="1">
      <protection locked="0"/>
    </xf>
    <xf numFmtId="4" fontId="5" fillId="0" borderId="2" xfId="0" applyNumberFormat="1" applyFont="1" applyBorder="1"/>
    <xf numFmtId="2" fontId="5" fillId="0" borderId="16" xfId="0" applyNumberFormat="1" applyFont="1" applyBorder="1"/>
    <xf numFmtId="0" fontId="5" fillId="0" borderId="14" xfId="0" applyFont="1" applyBorder="1" applyAlignment="1" applyProtection="1">
      <alignment horizontal="left"/>
      <protection locked="0"/>
    </xf>
    <xf numFmtId="166" fontId="17" fillId="0" borderId="14" xfId="0" applyNumberFormat="1" applyFont="1" applyBorder="1" applyProtection="1">
      <protection locked="0"/>
    </xf>
    <xf numFmtId="166" fontId="17" fillId="0" borderId="21" xfId="0" applyNumberFormat="1" applyFont="1" applyBorder="1" applyProtection="1">
      <protection locked="0"/>
    </xf>
    <xf numFmtId="166" fontId="18" fillId="0" borderId="21" xfId="0" applyNumberFormat="1" applyFont="1" applyBorder="1" applyProtection="1">
      <protection locked="0"/>
    </xf>
    <xf numFmtId="0" fontId="9" fillId="0" borderId="30" xfId="0" applyFont="1" applyBorder="1" applyAlignment="1" applyProtection="1">
      <alignment horizontal="center"/>
      <protection locked="0"/>
    </xf>
    <xf numFmtId="0" fontId="9" fillId="0" borderId="44" xfId="0" applyFont="1" applyBorder="1" applyAlignment="1" applyProtection="1">
      <alignment horizontal="left"/>
      <protection locked="0"/>
    </xf>
    <xf numFmtId="0" fontId="0" fillId="0" borderId="2" xfId="0" applyBorder="1" applyProtection="1">
      <protection locked="0"/>
    </xf>
    <xf numFmtId="164" fontId="5" fillId="0" borderId="18" xfId="0" applyNumberFormat="1" applyFont="1" applyBorder="1" applyProtection="1">
      <protection locked="0"/>
    </xf>
    <xf numFmtId="0" fontId="5" fillId="0" borderId="47" xfId="0" applyFont="1" applyBorder="1" applyAlignment="1" applyProtection="1">
      <alignment horizontal="right"/>
      <protection locked="0"/>
    </xf>
    <xf numFmtId="0" fontId="5" fillId="0" borderId="48" xfId="0" applyFont="1" applyBorder="1" applyProtection="1">
      <protection locked="0"/>
    </xf>
    <xf numFmtId="0" fontId="5" fillId="0" borderId="46" xfId="0" applyFont="1" applyBorder="1" applyProtection="1">
      <protection locked="0"/>
    </xf>
    <xf numFmtId="0" fontId="5" fillId="0" borderId="49" xfId="0" applyFont="1" applyBorder="1" applyProtection="1">
      <protection locked="0"/>
    </xf>
    <xf numFmtId="0" fontId="5" fillId="0" borderId="6" xfId="0" applyFont="1" applyBorder="1" applyProtection="1">
      <protection locked="0"/>
    </xf>
    <xf numFmtId="0" fontId="1" fillId="0" borderId="6" xfId="0" applyFont="1" applyBorder="1" applyProtection="1">
      <protection locked="0"/>
    </xf>
    <xf numFmtId="0" fontId="5" fillId="0" borderId="11" xfId="0" applyFont="1" applyBorder="1" applyProtection="1">
      <protection locked="0"/>
    </xf>
    <xf numFmtId="0" fontId="5" fillId="0" borderId="8" xfId="0" applyFont="1" applyBorder="1" applyProtection="1">
      <protection locked="0"/>
    </xf>
    <xf numFmtId="0" fontId="21" fillId="0" borderId="0" xfId="0" applyFont="1" applyProtection="1">
      <protection locked="0"/>
    </xf>
    <xf numFmtId="0" fontId="13" fillId="0" borderId="12" xfId="0" applyFont="1" applyBorder="1" applyAlignment="1" applyProtection="1">
      <alignment horizontal="left"/>
      <protection locked="0"/>
    </xf>
    <xf numFmtId="0" fontId="23" fillId="0" borderId="0" xfId="0" applyFont="1" applyProtection="1">
      <protection locked="0"/>
    </xf>
    <xf numFmtId="0" fontId="24" fillId="0" borderId="0" xfId="0" applyFont="1" applyProtection="1">
      <protection locked="0"/>
    </xf>
    <xf numFmtId="166" fontId="17" fillId="0" borderId="41" xfId="0" applyNumberFormat="1" applyFont="1" applyBorder="1" applyProtection="1">
      <protection locked="0"/>
    </xf>
    <xf numFmtId="166" fontId="17" fillId="0" borderId="43" xfId="0" applyNumberFormat="1" applyFont="1" applyBorder="1" applyProtection="1">
      <protection locked="0"/>
    </xf>
    <xf numFmtId="166" fontId="17" fillId="0" borderId="17" xfId="0" applyNumberFormat="1" applyFont="1" applyBorder="1" applyProtection="1">
      <protection locked="0"/>
    </xf>
    <xf numFmtId="0" fontId="19" fillId="2" borderId="0" xfId="0" applyFont="1" applyFill="1" applyProtection="1">
      <protection locked="0"/>
    </xf>
    <xf numFmtId="0" fontId="9" fillId="0" borderId="14" xfId="0" applyFont="1" applyBorder="1" applyProtection="1">
      <protection locked="0"/>
    </xf>
    <xf numFmtId="164" fontId="5" fillId="0" borderId="16" xfId="0" applyNumberFormat="1" applyFont="1" applyBorder="1" applyProtection="1">
      <protection locked="0"/>
    </xf>
    <xf numFmtId="0" fontId="5" fillId="0" borderId="3" xfId="0" applyFont="1" applyBorder="1" applyProtection="1">
      <protection locked="0"/>
    </xf>
    <xf numFmtId="164" fontId="5" fillId="0" borderId="25" xfId="0" applyNumberFormat="1" applyFont="1" applyBorder="1" applyProtection="1">
      <protection locked="0"/>
    </xf>
    <xf numFmtId="0" fontId="22" fillId="3" borderId="14" xfId="0" applyFont="1" applyFill="1" applyBorder="1" applyAlignment="1" applyProtection="1">
      <alignment horizontal="right"/>
      <protection locked="0"/>
    </xf>
    <xf numFmtId="14" fontId="21" fillId="4" borderId="0" xfId="0" applyNumberFormat="1" applyFont="1" applyFill="1" applyAlignment="1" applyProtection="1">
      <alignment horizontal="left"/>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 r="0.75" t="1" header="0.5" footer="0.5"/>
    <c:pageSetup orientation="portrait" horizontalDpi="-4" vertic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 r="0.75" t="1" header="0.5" footer="0.5"/>
    <c:pageSetup orientation="portrait" horizontalDpi="-4" vertic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 r="0.75" t="1" header="0.5" footer="0.5"/>
    <c:pageSetup orientation="portrait" horizontalDpi="-4" vertic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 r="0.75" t="1" header="0.5" footer="0.5"/>
    <c:pageSetup orientation="portrait" horizontalDpi="-4" verticalDpi="-4"/>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jpe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29</xdr:row>
      <xdr:rowOff>0</xdr:rowOff>
    </xdr:to>
    <xdr:graphicFrame macro="">
      <xdr:nvGraphicFramePr>
        <xdr:cNvPr id="1091" name="Chart 1">
          <a:extLst>
            <a:ext uri="{FF2B5EF4-FFF2-40B4-BE49-F238E27FC236}">
              <a16:creationId xmlns:a16="http://schemas.microsoft.com/office/drawing/2014/main" id="{60A2DA8F-3240-4755-891E-EBFEE5A3C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0</xdr:col>
      <xdr:colOff>0</xdr:colOff>
      <xdr:row>27</xdr:row>
      <xdr:rowOff>0</xdr:rowOff>
    </xdr:to>
    <xdr:graphicFrame macro="">
      <xdr:nvGraphicFramePr>
        <xdr:cNvPr id="1092" name="Chart 2">
          <a:extLst>
            <a:ext uri="{FF2B5EF4-FFF2-40B4-BE49-F238E27FC236}">
              <a16:creationId xmlns:a16="http://schemas.microsoft.com/office/drawing/2014/main" id="{9E930C86-56FF-46E0-9275-B66D57756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9525</xdr:rowOff>
    </xdr:from>
    <xdr:to>
      <xdr:col>0</xdr:col>
      <xdr:colOff>0</xdr:colOff>
      <xdr:row>39</xdr:row>
      <xdr:rowOff>142875</xdr:rowOff>
    </xdr:to>
    <xdr:graphicFrame macro="">
      <xdr:nvGraphicFramePr>
        <xdr:cNvPr id="1093" name="Chart 3">
          <a:extLst>
            <a:ext uri="{FF2B5EF4-FFF2-40B4-BE49-F238E27FC236}">
              <a16:creationId xmlns:a16="http://schemas.microsoft.com/office/drawing/2014/main" id="{FFDF7A45-71B2-4367-8F14-57C784920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152400</xdr:rowOff>
    </xdr:from>
    <xdr:to>
      <xdr:col>0</xdr:col>
      <xdr:colOff>0</xdr:colOff>
      <xdr:row>47</xdr:row>
      <xdr:rowOff>0</xdr:rowOff>
    </xdr:to>
    <xdr:graphicFrame macro="">
      <xdr:nvGraphicFramePr>
        <xdr:cNvPr id="1094" name="Chart 4">
          <a:extLst>
            <a:ext uri="{FF2B5EF4-FFF2-40B4-BE49-F238E27FC236}">
              <a16:creationId xmlns:a16="http://schemas.microsoft.com/office/drawing/2014/main" id="{A46E8891-5292-4F56-94A8-3483D789E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495300</xdr:colOff>
      <xdr:row>47</xdr:row>
      <xdr:rowOff>0</xdr:rowOff>
    </xdr:from>
    <xdr:to>
      <xdr:col>8</xdr:col>
      <xdr:colOff>0</xdr:colOff>
      <xdr:row>47</xdr:row>
      <xdr:rowOff>0</xdr:rowOff>
    </xdr:to>
    <xdr:graphicFrame macro="">
      <xdr:nvGraphicFramePr>
        <xdr:cNvPr id="1095" name="Chart 5">
          <a:extLst>
            <a:ext uri="{FF2B5EF4-FFF2-40B4-BE49-F238E27FC236}">
              <a16:creationId xmlns:a16="http://schemas.microsoft.com/office/drawing/2014/main" id="{4B55DDD3-52F7-4B70-8D1C-8DCCD12CA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190500</xdr:colOff>
      <xdr:row>0</xdr:row>
      <xdr:rowOff>0</xdr:rowOff>
    </xdr:from>
    <xdr:to>
      <xdr:col>1</xdr:col>
      <xdr:colOff>200025</xdr:colOff>
      <xdr:row>5</xdr:row>
      <xdr:rowOff>38100</xdr:rowOff>
    </xdr:to>
    <xdr:pic>
      <xdr:nvPicPr>
        <xdr:cNvPr id="1096" name="Picture 7" descr="CITPlogoJPEG">
          <a:extLst>
            <a:ext uri="{FF2B5EF4-FFF2-40B4-BE49-F238E27FC236}">
              <a16:creationId xmlns:a16="http://schemas.microsoft.com/office/drawing/2014/main" id="{8A2C9694-ED13-44F9-812D-8A7FF59F2D2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 y="0"/>
          <a:ext cx="8096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049" name="Text 1"/>
        <cdr:cNvSpPr txBox="1">
          <a:spLocks xmlns:a="http://schemas.openxmlformats.org/drawingml/2006/main" noChangeArrowheads="1"/>
        </cdr:cNvSpPr>
      </cdr:nvSpPr>
      <cdr:spPr bwMode="auto">
        <a:xfrm xmlns:a="http://schemas.openxmlformats.org/drawingml/2006/main">
          <a:off x="57820" y="50800"/>
          <a:ext cx="485811" cy="12382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18288" rIns="27432" bIns="18288" anchor="ctr" upright="1"/>
        <a:lstStyle xmlns:a="http://schemas.openxmlformats.org/drawingml/2006/main"/>
        <a:p xmlns:a="http://schemas.openxmlformats.org/drawingml/2006/main">
          <a:pPr algn="ctr" rtl="0">
            <a:defRPr sz="1000"/>
          </a:pPr>
          <a:r>
            <a:rPr lang="en-GB" sz="700" b="0" i="0" u="none" strike="noStrike" baseline="0">
              <a:solidFill>
                <a:srgbClr val="000000"/>
              </a:solidFill>
              <a:latin typeface="MS Sans Serif"/>
            </a:rPr>
            <a:t>HOTEL, SUBSISTENCE &amp; REFRESHMENTS EXPENSES</a:t>
          </a:r>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0.12976</cdr:x>
      <cdr:y>0.09067</cdr:y>
    </cdr:from>
    <cdr:to>
      <cdr:x>0.68817</cdr:x>
      <cdr:y>0.62333</cdr:y>
    </cdr:to>
    <cdr:sp macro="" textlink="">
      <cdr:nvSpPr>
        <cdr:cNvPr id="3073" name="Text 1"/>
        <cdr:cNvSpPr txBox="1">
          <a:spLocks xmlns:a="http://schemas.openxmlformats.org/drawingml/2006/main" noChangeArrowheads="1"/>
        </cdr:cNvSpPr>
      </cdr:nvSpPr>
      <cdr:spPr bwMode="auto">
        <a:xfrm xmlns:a="http://schemas.openxmlformats.org/drawingml/2006/main">
          <a:off x="98344" y="252768"/>
          <a:ext cx="409549" cy="146692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18288" rIns="27432" bIns="18288" anchor="ctr" upright="1"/>
        <a:lstStyle xmlns:a="http://schemas.openxmlformats.org/drawingml/2006/main"/>
        <a:p xmlns:a="http://schemas.openxmlformats.org/drawingml/2006/main">
          <a:pPr algn="ctr" rtl="0">
            <a:defRPr sz="1000"/>
          </a:pPr>
          <a:r>
            <a:rPr lang="en-GB" sz="700" b="0" i="0" u="none" strike="noStrike" baseline="0">
              <a:solidFill>
                <a:srgbClr val="000000"/>
              </a:solidFill>
              <a:latin typeface="MS Sans Serif"/>
            </a:rPr>
            <a:t>ALL TRAVEL EXPENSES</a:t>
          </a:r>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0.07668</cdr:x>
      <cdr:y>0.01773</cdr:y>
    </cdr:from>
    <cdr:to>
      <cdr:x>0.90787</cdr:x>
      <cdr:y>0.48505</cdr:y>
    </cdr:to>
    <cdr:sp macro="" textlink="">
      <cdr:nvSpPr>
        <cdr:cNvPr id="4097" name="Text 1"/>
        <cdr:cNvSpPr txBox="1">
          <a:spLocks xmlns:a="http://schemas.openxmlformats.org/drawingml/2006/main" noChangeArrowheads="1"/>
        </cdr:cNvSpPr>
      </cdr:nvSpPr>
      <cdr:spPr bwMode="auto">
        <a:xfrm xmlns:a="http://schemas.openxmlformats.org/drawingml/2006/main">
          <a:off x="59415" y="50800"/>
          <a:ext cx="609617" cy="124747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18288" rIns="27432" bIns="18288" anchor="ctr" upright="1"/>
        <a:lstStyle xmlns:a="http://schemas.openxmlformats.org/drawingml/2006/main"/>
        <a:p xmlns:a="http://schemas.openxmlformats.org/drawingml/2006/main">
          <a:pPr algn="ctr" rtl="0">
            <a:defRPr sz="1000"/>
          </a:pPr>
          <a:r>
            <a:rPr lang="en-GB" sz="700" b="0" i="0" u="none" strike="noStrike" baseline="0">
              <a:solidFill>
                <a:srgbClr val="000000"/>
              </a:solidFill>
              <a:latin typeface="MS Sans Serif"/>
            </a:rPr>
            <a:t>MISCELLANEOUS EXPENSES</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5121" name="Text 1"/>
        <cdr:cNvSpPr txBox="1">
          <a:spLocks xmlns:a="http://schemas.openxmlformats.org/drawingml/2006/main" noChangeArrowheads="1"/>
        </cdr:cNvSpPr>
      </cdr:nvSpPr>
      <cdr:spPr bwMode="auto">
        <a:xfrm xmlns:a="http://schemas.openxmlformats.org/drawingml/2006/main">
          <a:off x="-2080051" y="-101342"/>
          <a:ext cx="5931753" cy="2026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GB" sz="1000" b="0" i="0" u="none" strike="noStrike" baseline="0">
              <a:solidFill>
                <a:srgbClr val="000000"/>
              </a:solidFill>
              <a:latin typeface="Tms Rmn"/>
            </a:rPr>
            <a:t>Received the sum claimed as the grand  total of expenses above                                                                                  </a:t>
          </a:r>
          <a:endParaRPr lang="en-GB"/>
        </a:p>
      </cdr:txBody>
    </cdr:sp>
  </cdr:relSizeAnchor>
  <cdr:relSizeAnchor xmlns:cdr="http://schemas.openxmlformats.org/drawingml/2006/chartDrawing">
    <cdr:from>
      <cdr:x>0.05494</cdr:x>
      <cdr:y>0</cdr:y>
    </cdr:from>
    <cdr:to>
      <cdr:x>0.72997</cdr:x>
      <cdr:y>1</cdr:y>
    </cdr:to>
    <cdr:sp macro="" textlink="">
      <cdr:nvSpPr>
        <cdr:cNvPr id="5122" name="Text 2"/>
        <cdr:cNvSpPr txBox="1">
          <a:spLocks xmlns:a="http://schemas.openxmlformats.org/drawingml/2006/main" noChangeArrowheads="1"/>
        </cdr:cNvSpPr>
      </cdr:nvSpPr>
      <cdr:spPr bwMode="auto">
        <a:xfrm xmlns:a="http://schemas.openxmlformats.org/drawingml/2006/main">
          <a:off x="97340" y="-101342"/>
          <a:ext cx="1195904" cy="2026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GB" sz="1000" b="0" i="0" u="none" strike="noStrike" baseline="0">
              <a:solidFill>
                <a:srgbClr val="000000"/>
              </a:solidFill>
              <a:latin typeface="MS Sans Serif"/>
            </a:rPr>
            <a:t>Date --------------------</a:t>
          </a:r>
          <a:endParaRPr lang="en-GB"/>
        </a:p>
      </cdr:txBody>
    </cdr:sp>
  </cdr:relSizeAnchor>
  <cdr:relSizeAnchor xmlns:cdr="http://schemas.openxmlformats.org/drawingml/2006/chartDrawing">
    <cdr:from>
      <cdr:x>0.53111</cdr:x>
      <cdr:y>0</cdr:y>
    </cdr:from>
    <cdr:to>
      <cdr:x>0.76564</cdr:x>
      <cdr:y>1</cdr:y>
    </cdr:to>
    <cdr:sp macro="" textlink="">
      <cdr:nvSpPr>
        <cdr:cNvPr id="5123" name="Text 3"/>
        <cdr:cNvSpPr txBox="1">
          <a:spLocks xmlns:a="http://schemas.openxmlformats.org/drawingml/2006/main" noChangeArrowheads="1"/>
        </cdr:cNvSpPr>
      </cdr:nvSpPr>
      <cdr:spPr bwMode="auto">
        <a:xfrm xmlns:a="http://schemas.openxmlformats.org/drawingml/2006/main">
          <a:off x="940944" y="-101342"/>
          <a:ext cx="415498" cy="2026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GB" sz="1000" b="0" i="0" u="none" strike="noStrike" baseline="0">
              <a:solidFill>
                <a:srgbClr val="000000"/>
              </a:solidFill>
              <a:latin typeface="MS Sans Serif"/>
            </a:rPr>
            <a:t>signed</a:t>
          </a:r>
          <a:endParaRPr lang="en-GB"/>
        </a:p>
      </cdr:txBody>
    </cdr:sp>
  </cdr:relSizeAnchor>
  <cdr:relSizeAnchor xmlns:cdr="http://schemas.openxmlformats.org/drawingml/2006/chartDrawing">
    <cdr:from>
      <cdr:x>1.69334E-6</cdr:x>
      <cdr:y>0</cdr:y>
    </cdr:from>
    <cdr:to>
      <cdr:x>0.9127</cdr:x>
      <cdr:y>1</cdr:y>
    </cdr:to>
    <cdr:sp macro="" textlink="">
      <cdr:nvSpPr>
        <cdr:cNvPr id="5124" name="Text 4"/>
        <cdr:cNvSpPr txBox="1">
          <a:spLocks xmlns:a="http://schemas.openxmlformats.org/drawingml/2006/main" noChangeArrowheads="1"/>
        </cdr:cNvSpPr>
      </cdr:nvSpPr>
      <cdr:spPr bwMode="auto">
        <a:xfrm xmlns:a="http://schemas.openxmlformats.org/drawingml/2006/main">
          <a:off x="3" y="-101342"/>
          <a:ext cx="1616981" cy="2026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GB" sz="1000" b="0" i="0" u="none" strike="noStrike" baseline="0">
              <a:solidFill>
                <a:srgbClr val="000000"/>
              </a:solidFill>
              <a:latin typeface="MS Sans Serif"/>
            </a:rPr>
            <a:t>-------------------------------------</a:t>
          </a:r>
          <a:endParaRPr lang="en-GB"/>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0"/>
  <sheetViews>
    <sheetView showGridLines="0" showZeros="0" tabSelected="1" zoomScaleNormal="100" workbookViewId="0">
      <selection activeCell="M10" sqref="M10"/>
    </sheetView>
  </sheetViews>
  <sheetFormatPr defaultRowHeight="12.75"/>
  <cols>
    <col min="1" max="1" width="12" style="2" bestFit="1" customWidth="1"/>
    <col min="2" max="2" width="8.5703125" style="2" customWidth="1"/>
    <col min="3" max="3" width="8" style="2" customWidth="1"/>
    <col min="4" max="4" width="14.28515625" style="2" customWidth="1"/>
    <col min="5" max="5" width="16.140625" style="2" customWidth="1"/>
    <col min="6" max="6" width="16.5703125" style="2" customWidth="1"/>
    <col min="7" max="7" width="16.85546875" style="2" customWidth="1"/>
    <col min="8" max="8" width="0.5703125" style="2" customWidth="1"/>
    <col min="9" max="9" width="11.140625" style="2" customWidth="1"/>
    <col min="10" max="10" width="12.7109375" style="2" customWidth="1"/>
    <col min="11" max="11" width="13.42578125" style="2" customWidth="1"/>
    <col min="12" max="12" width="2.5703125" style="2" customWidth="1"/>
    <col min="13" max="13" width="11.140625" style="2" customWidth="1"/>
    <col min="14" max="14" width="8.85546875" style="2" customWidth="1"/>
    <col min="15" max="15" width="9.85546875" style="2" customWidth="1"/>
    <col min="16" max="16" width="9.5703125" style="2" customWidth="1"/>
    <col min="17" max="17" width="6.140625" style="2" customWidth="1"/>
    <col min="18" max="18" width="13.7109375" style="2" customWidth="1"/>
    <col min="19" max="16384" width="9.140625" style="2"/>
  </cols>
  <sheetData>
    <row r="1" spans="1:18" ht="21" customHeight="1" thickBot="1">
      <c r="C1" s="3" t="s">
        <v>0</v>
      </c>
      <c r="F1" s="4"/>
      <c r="I1" s="5" t="s">
        <v>1</v>
      </c>
      <c r="J1" s="5"/>
    </row>
    <row r="2" spans="1:18" ht="13.5" customHeight="1">
      <c r="C2" s="4"/>
      <c r="F2" s="4"/>
      <c r="I2" s="5"/>
      <c r="J2" s="181" t="s">
        <v>2</v>
      </c>
      <c r="K2" s="92"/>
      <c r="L2" s="92"/>
      <c r="M2" s="141"/>
      <c r="N2" s="32"/>
      <c r="O2" s="32"/>
    </row>
    <row r="3" spans="1:18">
      <c r="C3" s="4" t="s">
        <v>3</v>
      </c>
      <c r="I3" s="7"/>
      <c r="J3" s="8"/>
      <c r="K3" s="9"/>
      <c r="L3" s="89"/>
      <c r="M3" s="95"/>
      <c r="N3" s="140"/>
      <c r="O3" s="140"/>
      <c r="P3" s="7"/>
      <c r="Q3" s="7"/>
      <c r="R3" s="7"/>
    </row>
    <row r="4" spans="1:18">
      <c r="C4" s="4"/>
      <c r="I4" s="7"/>
      <c r="J4" s="8"/>
      <c r="K4" s="9"/>
      <c r="L4" s="89"/>
      <c r="M4" s="95"/>
      <c r="N4" s="140"/>
      <c r="O4" s="140"/>
      <c r="P4" s="7"/>
      <c r="Q4" s="7"/>
      <c r="R4" s="7"/>
    </row>
    <row r="5" spans="1:18" ht="13.5" thickBot="1">
      <c r="B5" s="4"/>
      <c r="C5" s="4" t="s">
        <v>4</v>
      </c>
      <c r="J5" s="11"/>
      <c r="K5" s="12"/>
      <c r="L5" s="90"/>
      <c r="M5" s="96"/>
      <c r="N5" s="140"/>
      <c r="O5" s="140"/>
    </row>
    <row r="6" spans="1:18" ht="15.75">
      <c r="A6" s="10" t="s">
        <v>5</v>
      </c>
      <c r="I6" s="91" t="s">
        <v>6</v>
      </c>
      <c r="K6" s="94"/>
      <c r="L6" s="93"/>
      <c r="M6" s="94"/>
    </row>
    <row r="7" spans="1:18">
      <c r="A7" s="13" t="s">
        <v>7</v>
      </c>
      <c r="B7" s="14"/>
      <c r="C7" s="165"/>
      <c r="D7" s="166"/>
      <c r="E7" s="13" t="s">
        <v>8</v>
      </c>
      <c r="F7" s="15"/>
      <c r="G7" s="16" t="s">
        <v>9</v>
      </c>
      <c r="H7" s="17"/>
      <c r="I7" s="17"/>
      <c r="J7" s="17"/>
      <c r="L7" s="17"/>
      <c r="M7" s="17"/>
      <c r="N7" s="18"/>
      <c r="O7" s="19"/>
    </row>
    <row r="8" spans="1:18">
      <c r="A8" s="20"/>
      <c r="B8" s="21"/>
      <c r="C8" s="21"/>
      <c r="D8" s="22"/>
      <c r="E8" s="23"/>
      <c r="F8" s="24"/>
      <c r="G8" s="17" t="s">
        <v>10</v>
      </c>
      <c r="H8" s="17"/>
      <c r="I8" s="17"/>
      <c r="J8" s="17"/>
      <c r="L8" s="17"/>
      <c r="M8" s="17"/>
      <c r="N8" s="18"/>
      <c r="O8" s="19"/>
    </row>
    <row r="9" spans="1:18">
      <c r="A9" s="25" t="s">
        <v>11</v>
      </c>
      <c r="B9" s="4"/>
      <c r="C9" s="4"/>
      <c r="E9" s="25" t="s">
        <v>12</v>
      </c>
      <c r="F9" s="26"/>
      <c r="G9" s="17" t="s">
        <v>13</v>
      </c>
      <c r="H9" s="17"/>
      <c r="I9" s="17"/>
      <c r="J9" s="17"/>
      <c r="L9" s="17"/>
      <c r="M9" s="182">
        <v>45365</v>
      </c>
      <c r="N9" s="18"/>
      <c r="O9" s="19"/>
    </row>
    <row r="10" spans="1:18">
      <c r="A10" s="167"/>
      <c r="B10" s="4"/>
      <c r="C10" s="4"/>
      <c r="E10" s="167"/>
      <c r="F10" s="27"/>
      <c r="G10" s="17" t="s">
        <v>14</v>
      </c>
      <c r="H10" s="17"/>
      <c r="I10" s="17"/>
      <c r="J10" s="17"/>
      <c r="L10" s="17"/>
      <c r="M10" s="17"/>
      <c r="N10" s="18"/>
      <c r="O10" s="19"/>
    </row>
    <row r="11" spans="1:18">
      <c r="A11" s="167"/>
      <c r="B11" s="4"/>
      <c r="C11" s="4"/>
      <c r="E11" s="25"/>
      <c r="F11" s="170" t="s">
        <v>15</v>
      </c>
      <c r="G11" s="17" t="s">
        <v>16</v>
      </c>
      <c r="H11" s="28"/>
      <c r="I11" s="28"/>
      <c r="J11" s="28"/>
      <c r="L11" s="28"/>
      <c r="M11" s="17"/>
      <c r="N11" s="29"/>
      <c r="O11" s="19"/>
    </row>
    <row r="12" spans="1:18">
      <c r="A12" s="167"/>
      <c r="B12" s="4"/>
      <c r="C12" s="4"/>
      <c r="E12" s="167"/>
      <c r="F12" s="27"/>
      <c r="G12" s="17"/>
      <c r="H12" s="28"/>
      <c r="I12" s="28"/>
      <c r="J12" s="28"/>
      <c r="L12" s="28"/>
      <c r="M12" s="17"/>
      <c r="N12" s="29"/>
      <c r="O12" s="19"/>
    </row>
    <row r="13" spans="1:18">
      <c r="A13" s="167"/>
      <c r="B13" s="4"/>
      <c r="C13" s="4"/>
      <c r="E13" s="25" t="s">
        <v>17</v>
      </c>
      <c r="F13" s="27"/>
      <c r="G13" s="17"/>
      <c r="H13" s="28"/>
      <c r="I13" s="169"/>
      <c r="J13" s="28"/>
      <c r="L13" s="28"/>
      <c r="M13" s="17"/>
      <c r="N13" s="29"/>
      <c r="O13" s="19"/>
    </row>
    <row r="14" spans="1:18">
      <c r="A14" s="167"/>
      <c r="B14" s="4"/>
      <c r="C14" s="4"/>
      <c r="E14" s="25"/>
      <c r="F14" s="27"/>
      <c r="G14" s="17"/>
      <c r="H14" s="28"/>
      <c r="I14" s="28"/>
      <c r="J14" s="28"/>
      <c r="L14" s="28"/>
      <c r="M14" s="17"/>
      <c r="N14" s="29"/>
      <c r="O14" s="19"/>
    </row>
    <row r="15" spans="1:18">
      <c r="A15" s="168"/>
      <c r="B15" s="21"/>
      <c r="C15" s="21"/>
      <c r="D15" s="22"/>
      <c r="E15" s="20"/>
      <c r="F15" s="30" t="s">
        <v>18</v>
      </c>
      <c r="M15" s="19"/>
      <c r="N15" s="19"/>
      <c r="O15" s="19"/>
    </row>
    <row r="16" spans="1:18" ht="13.5" thickBot="1">
      <c r="A16" s="31" t="s">
        <v>19</v>
      </c>
      <c r="B16" s="32"/>
      <c r="C16" s="32"/>
      <c r="D16" s="32"/>
      <c r="E16" s="32"/>
      <c r="F16" s="32"/>
      <c r="G16" s="32"/>
      <c r="H16" s="32"/>
      <c r="I16" s="32"/>
      <c r="J16" s="32"/>
      <c r="K16" s="32"/>
      <c r="L16" s="106" t="s">
        <v>20</v>
      </c>
    </row>
    <row r="17" spans="1:13">
      <c r="A17" s="33" t="s">
        <v>21</v>
      </c>
      <c r="B17" s="34" t="s">
        <v>22</v>
      </c>
      <c r="C17" s="35"/>
      <c r="D17" s="36" t="s">
        <v>23</v>
      </c>
      <c r="E17" s="37"/>
      <c r="F17" s="37"/>
      <c r="G17" s="34" t="s">
        <v>24</v>
      </c>
      <c r="H17" s="148"/>
      <c r="I17" s="39"/>
      <c r="J17" s="105" t="s">
        <v>25</v>
      </c>
      <c r="K17" s="40"/>
      <c r="L17" s="40"/>
      <c r="M17" s="38"/>
    </row>
    <row r="18" spans="1:13" ht="13.5" thickBot="1">
      <c r="A18" s="41"/>
      <c r="B18" s="42" t="s">
        <v>26</v>
      </c>
      <c r="C18" s="43"/>
      <c r="D18" s="44"/>
      <c r="E18" s="44"/>
      <c r="F18" s="44"/>
      <c r="G18" s="43"/>
      <c r="H18" s="46"/>
      <c r="I18" s="104" t="s">
        <v>27</v>
      </c>
      <c r="J18" s="47"/>
      <c r="K18" s="158" t="s">
        <v>28</v>
      </c>
      <c r="L18" s="157"/>
      <c r="M18" s="46"/>
    </row>
    <row r="19" spans="1:13" s="123" customFormat="1" ht="21.75" customHeight="1">
      <c r="A19" s="115"/>
      <c r="B19" s="116"/>
      <c r="C19" s="117"/>
      <c r="D19" s="118"/>
      <c r="E19" s="118"/>
      <c r="F19" s="118"/>
      <c r="G19" s="149" t="str">
        <f t="shared" ref="G19:G26" si="0">IF(B19&lt;&gt;0,B19*$E$27,"")</f>
        <v/>
      </c>
      <c r="H19" s="142"/>
      <c r="I19" s="119"/>
      <c r="J19" s="120"/>
      <c r="K19" s="121"/>
      <c r="L19" s="120"/>
      <c r="M19" s="122"/>
    </row>
    <row r="20" spans="1:13" s="123" customFormat="1" ht="21.75" customHeight="1">
      <c r="A20" s="124"/>
      <c r="B20" s="125"/>
      <c r="C20" s="117"/>
      <c r="D20" s="118"/>
      <c r="E20" s="118"/>
      <c r="F20" s="118"/>
      <c r="G20" s="149"/>
      <c r="H20" s="143"/>
      <c r="I20" s="126"/>
      <c r="J20" s="127"/>
      <c r="K20" s="121"/>
      <c r="L20" s="127"/>
      <c r="M20" s="128"/>
    </row>
    <row r="21" spans="1:13" s="123" customFormat="1" ht="21.75" customHeight="1">
      <c r="A21" s="124"/>
      <c r="B21" s="125"/>
      <c r="C21" s="117"/>
      <c r="D21" s="118"/>
      <c r="E21" s="118"/>
      <c r="F21" s="118"/>
      <c r="G21" s="149" t="str">
        <f t="shared" si="0"/>
        <v/>
      </c>
      <c r="H21" s="143"/>
      <c r="I21" s="126"/>
      <c r="J21" s="127"/>
      <c r="K21" s="121"/>
      <c r="L21" s="127"/>
      <c r="M21" s="128"/>
    </row>
    <row r="22" spans="1:13" s="123" customFormat="1" ht="21.75" customHeight="1">
      <c r="A22" s="124"/>
      <c r="B22" s="125"/>
      <c r="C22" s="117"/>
      <c r="D22" s="118"/>
      <c r="E22" s="118"/>
      <c r="F22" s="118"/>
      <c r="G22" s="149" t="str">
        <f t="shared" si="0"/>
        <v/>
      </c>
      <c r="H22" s="143"/>
      <c r="I22" s="126"/>
      <c r="J22" s="127"/>
      <c r="K22" s="121"/>
      <c r="L22" s="127"/>
      <c r="M22" s="128"/>
    </row>
    <row r="23" spans="1:13" s="123" customFormat="1" ht="21.75" customHeight="1">
      <c r="A23" s="124"/>
      <c r="B23" s="125"/>
      <c r="C23" s="117"/>
      <c r="D23" s="118"/>
      <c r="E23" s="118"/>
      <c r="F23" s="118"/>
      <c r="G23" s="149" t="str">
        <f t="shared" si="0"/>
        <v/>
      </c>
      <c r="H23" s="143"/>
      <c r="I23" s="126"/>
      <c r="J23" s="127"/>
      <c r="K23" s="121"/>
      <c r="L23" s="127"/>
      <c r="M23" s="128"/>
    </row>
    <row r="24" spans="1:13" s="123" customFormat="1" ht="21.75" customHeight="1">
      <c r="A24" s="124" t="s">
        <v>18</v>
      </c>
      <c r="B24" s="125"/>
      <c r="C24" s="117"/>
      <c r="D24" s="118"/>
      <c r="E24" s="118"/>
      <c r="F24" s="118"/>
      <c r="G24" s="149" t="str">
        <f t="shared" si="0"/>
        <v/>
      </c>
      <c r="H24" s="143"/>
      <c r="I24" s="126" t="s">
        <v>18</v>
      </c>
      <c r="J24" s="127"/>
      <c r="K24" s="121"/>
      <c r="L24" s="127"/>
      <c r="M24" s="128"/>
    </row>
    <row r="25" spans="1:13" s="123" customFormat="1" ht="21.75" customHeight="1">
      <c r="A25" s="124" t="s">
        <v>18</v>
      </c>
      <c r="B25" s="125"/>
      <c r="C25" s="117"/>
      <c r="D25" s="118"/>
      <c r="E25" s="121"/>
      <c r="F25" s="118"/>
      <c r="G25" s="149" t="str">
        <f t="shared" si="0"/>
        <v/>
      </c>
      <c r="H25" s="143"/>
      <c r="I25" s="126"/>
      <c r="J25" s="127"/>
      <c r="K25" s="121"/>
      <c r="L25" s="127"/>
      <c r="M25" s="128"/>
    </row>
    <row r="26" spans="1:13" s="123" customFormat="1" ht="21.75" customHeight="1" thickBot="1">
      <c r="A26" s="129" t="s">
        <v>29</v>
      </c>
      <c r="B26" s="130"/>
      <c r="C26" s="131"/>
      <c r="D26" s="132"/>
      <c r="E26" s="132"/>
      <c r="F26" s="132"/>
      <c r="G26" s="149" t="str">
        <f t="shared" si="0"/>
        <v/>
      </c>
      <c r="H26" s="144"/>
      <c r="I26" s="133"/>
      <c r="J26" s="134"/>
      <c r="K26" s="135"/>
      <c r="L26" s="134"/>
      <c r="M26" s="136"/>
    </row>
    <row r="27" spans="1:13" ht="15.75" thickBot="1">
      <c r="A27" s="50" t="s">
        <v>30</v>
      </c>
      <c r="B27" s="1"/>
      <c r="C27" s="86"/>
      <c r="D27" s="87"/>
      <c r="E27" s="88"/>
      <c r="F27" s="51">
        <v>0.45</v>
      </c>
      <c r="G27" s="154">
        <f>SUM(B19:B26)*F27</f>
        <v>0</v>
      </c>
      <c r="H27" s="152"/>
      <c r="I27" s="153" t="s">
        <v>18</v>
      </c>
      <c r="J27" s="102"/>
      <c r="K27" s="105"/>
      <c r="L27" s="102"/>
      <c r="M27" s="72"/>
    </row>
    <row r="28" spans="1:13" ht="15.75" thickBot="1">
      <c r="A28" s="53"/>
      <c r="B28" s="54"/>
      <c r="C28" s="55" t="s">
        <v>31</v>
      </c>
      <c r="D28" s="51"/>
      <c r="E28" s="51"/>
      <c r="F28" s="54"/>
      <c r="G28" s="150">
        <f>SUM(G19:G27)</f>
        <v>0</v>
      </c>
      <c r="H28" s="151">
        <f>SUM(H19:H26)</f>
        <v>0</v>
      </c>
      <c r="I28" s="98"/>
      <c r="J28" s="101"/>
      <c r="K28" s="66"/>
      <c r="L28" s="101"/>
      <c r="M28" s="45"/>
    </row>
    <row r="29" spans="1:13" ht="13.5" thickBot="1">
      <c r="A29" s="57" t="s">
        <v>32</v>
      </c>
      <c r="B29" s="58"/>
      <c r="C29" s="58"/>
      <c r="D29" s="32"/>
      <c r="E29" s="32"/>
      <c r="F29" s="32"/>
      <c r="G29" s="32"/>
      <c r="H29" s="59" t="s">
        <v>18</v>
      </c>
      <c r="I29" s="60" t="s">
        <v>18</v>
      </c>
      <c r="J29" s="52"/>
      <c r="K29" s="52"/>
      <c r="L29" s="52"/>
      <c r="M29" s="32"/>
    </row>
    <row r="30" spans="1:13">
      <c r="A30" s="33" t="s">
        <v>21</v>
      </c>
      <c r="B30" s="34"/>
      <c r="C30" s="37"/>
      <c r="D30" s="36" t="s">
        <v>33</v>
      </c>
      <c r="E30" s="37"/>
      <c r="F30" s="37"/>
      <c r="G30" s="34" t="s">
        <v>24</v>
      </c>
      <c r="H30" s="61"/>
      <c r="I30" s="39"/>
      <c r="J30" s="105" t="s">
        <v>25</v>
      </c>
      <c r="K30" s="40"/>
      <c r="L30" s="40"/>
      <c r="M30" s="38"/>
    </row>
    <row r="31" spans="1:13" ht="13.5" thickBot="1">
      <c r="A31" s="41"/>
      <c r="B31" s="42"/>
      <c r="C31" s="44"/>
      <c r="D31" s="44"/>
      <c r="E31" s="44"/>
      <c r="F31" s="44"/>
      <c r="G31" s="43"/>
      <c r="H31" s="62" t="s">
        <v>34</v>
      </c>
      <c r="I31" s="104" t="s">
        <v>27</v>
      </c>
      <c r="J31" s="47"/>
      <c r="K31" s="158" t="s">
        <v>28</v>
      </c>
      <c r="L31" s="157"/>
      <c r="M31" s="46"/>
    </row>
    <row r="32" spans="1:13" ht="21.75" customHeight="1">
      <c r="A32" s="63"/>
      <c r="B32" s="64"/>
      <c r="C32" s="49"/>
      <c r="D32" s="49"/>
      <c r="E32" s="49"/>
      <c r="F32" s="49"/>
      <c r="G32" s="173"/>
      <c r="H32" s="146"/>
      <c r="I32" s="100"/>
      <c r="J32" s="100"/>
      <c r="K32" s="108"/>
      <c r="L32" s="112"/>
      <c r="M32" s="65"/>
    </row>
    <row r="33" spans="1:17" ht="21.75" customHeight="1">
      <c r="A33" s="63"/>
      <c r="B33" s="64"/>
      <c r="C33" s="49"/>
      <c r="D33" s="49"/>
      <c r="E33" s="49"/>
      <c r="F33" s="49"/>
      <c r="G33" s="174"/>
      <c r="H33" s="146"/>
      <c r="I33" s="49"/>
      <c r="J33" s="49"/>
      <c r="K33" s="48"/>
      <c r="L33" s="113"/>
      <c r="M33" s="65"/>
    </row>
    <row r="34" spans="1:17" ht="21.75" customHeight="1">
      <c r="A34" s="63"/>
      <c r="B34" s="64"/>
      <c r="C34" s="49"/>
      <c r="D34" s="49"/>
      <c r="E34" s="49"/>
      <c r="F34" s="49"/>
      <c r="G34" s="174"/>
      <c r="H34" s="146"/>
      <c r="I34" s="49"/>
      <c r="J34" s="49"/>
      <c r="K34" s="48"/>
      <c r="L34" s="113"/>
      <c r="M34" s="65"/>
    </row>
    <row r="35" spans="1:17" ht="21.75" customHeight="1">
      <c r="A35" s="63"/>
      <c r="B35" s="64"/>
      <c r="C35" s="49"/>
      <c r="D35" s="49"/>
      <c r="E35" s="49"/>
      <c r="F35" s="49"/>
      <c r="G35" s="174"/>
      <c r="H35" s="146"/>
      <c r="I35" s="49"/>
      <c r="J35" s="49"/>
      <c r="K35" s="48"/>
      <c r="L35" s="113"/>
      <c r="M35" s="65"/>
    </row>
    <row r="36" spans="1:17" ht="21.75" customHeight="1">
      <c r="A36" s="63"/>
      <c r="B36" s="64"/>
      <c r="C36" s="49"/>
      <c r="D36" s="49"/>
      <c r="E36" s="49"/>
      <c r="F36" s="49"/>
      <c r="G36" s="174"/>
      <c r="H36" s="146"/>
      <c r="I36" s="49"/>
      <c r="J36" s="49"/>
      <c r="K36" s="48"/>
      <c r="L36" s="113"/>
      <c r="M36" s="65"/>
    </row>
    <row r="37" spans="1:17" ht="21.75" customHeight="1">
      <c r="A37" s="63"/>
      <c r="B37" s="64"/>
      <c r="C37" s="49"/>
      <c r="D37" s="49"/>
      <c r="E37" s="49"/>
      <c r="F37" s="49"/>
      <c r="G37" s="174"/>
      <c r="H37" s="146"/>
      <c r="I37" s="49"/>
      <c r="J37" s="49"/>
      <c r="K37" s="48"/>
      <c r="L37" s="113"/>
      <c r="M37" s="65"/>
    </row>
    <row r="38" spans="1:17" ht="21.75" customHeight="1">
      <c r="A38" s="63"/>
      <c r="B38" s="64"/>
      <c r="C38" s="49"/>
      <c r="D38" s="49"/>
      <c r="E38" s="49"/>
      <c r="F38" s="49"/>
      <c r="G38" s="174"/>
      <c r="H38" s="146"/>
      <c r="I38" s="49"/>
      <c r="J38" s="49"/>
      <c r="K38" s="48"/>
      <c r="L38" s="113"/>
      <c r="M38" s="65"/>
    </row>
    <row r="39" spans="1:17" ht="21.75" customHeight="1" thickBot="1">
      <c r="A39" s="63"/>
      <c r="B39" s="64"/>
      <c r="C39" s="49"/>
      <c r="D39" s="49"/>
      <c r="E39" s="49"/>
      <c r="F39" s="49"/>
      <c r="G39" s="175"/>
      <c r="H39" s="146"/>
      <c r="I39" s="162"/>
      <c r="J39" s="162"/>
      <c r="K39" s="48"/>
      <c r="L39" s="161"/>
      <c r="M39" s="163"/>
    </row>
    <row r="40" spans="1:17" ht="19.5" customHeight="1" thickBot="1">
      <c r="A40" s="50" t="s">
        <v>18</v>
      </c>
      <c r="B40" s="51"/>
      <c r="C40" s="51"/>
      <c r="D40" s="55" t="s">
        <v>35</v>
      </c>
      <c r="E40" s="67"/>
      <c r="F40" s="51"/>
      <c r="G40" s="155">
        <f>SUM(G32:G39)</f>
        <v>0</v>
      </c>
      <c r="H40" s="147"/>
      <c r="I40" s="99" t="s">
        <v>18</v>
      </c>
      <c r="J40" s="111"/>
      <c r="K40" s="109"/>
      <c r="L40" s="114"/>
      <c r="M40" s="107"/>
    </row>
    <row r="41" spans="1:17" ht="18.75" customHeight="1" thickBot="1">
      <c r="A41" s="68"/>
      <c r="B41" s="32"/>
      <c r="C41" s="32"/>
      <c r="D41" s="58" t="s">
        <v>36</v>
      </c>
      <c r="E41" s="28"/>
      <c r="F41" s="28"/>
      <c r="G41" s="156">
        <f>G28+G40</f>
        <v>0</v>
      </c>
      <c r="H41" s="145">
        <f>+H28+H40</f>
        <v>0</v>
      </c>
      <c r="I41" s="97"/>
      <c r="J41" s="103"/>
      <c r="K41" s="110"/>
      <c r="L41" s="56"/>
      <c r="M41" s="164"/>
    </row>
    <row r="42" spans="1:17" ht="13.5" thickBot="1">
      <c r="A42" s="68"/>
      <c r="B42" s="32"/>
      <c r="C42" s="32"/>
      <c r="D42" s="32"/>
      <c r="E42" s="32"/>
      <c r="F42" s="32"/>
      <c r="G42" s="32"/>
      <c r="H42" s="69"/>
      <c r="I42" s="69"/>
      <c r="J42" s="69"/>
      <c r="K42" s="69"/>
      <c r="L42" s="52"/>
      <c r="M42" s="32"/>
      <c r="N42" s="32"/>
      <c r="O42" s="32"/>
      <c r="P42" s="32"/>
      <c r="Q42" s="32"/>
    </row>
    <row r="43" spans="1:17">
      <c r="A43" s="70" t="s">
        <v>37</v>
      </c>
      <c r="B43" s="71"/>
      <c r="C43" s="71"/>
      <c r="D43" s="71"/>
      <c r="E43" s="72"/>
      <c r="F43" s="177" t="s">
        <v>38</v>
      </c>
      <c r="G43" s="73"/>
      <c r="H43" s="74"/>
      <c r="I43" s="74"/>
      <c r="J43" s="178"/>
      <c r="K43" s="137"/>
      <c r="L43" s="137"/>
      <c r="M43" s="138"/>
      <c r="N43" s="77"/>
      <c r="Q43" s="77"/>
    </row>
    <row r="44" spans="1:17">
      <c r="A44" s="75" t="s">
        <v>39</v>
      </c>
      <c r="B44" s="4"/>
      <c r="C44" s="4"/>
      <c r="D44" s="4"/>
      <c r="E44" s="76"/>
      <c r="F44" s="179"/>
      <c r="G44" s="32"/>
      <c r="H44" s="69"/>
      <c r="I44" s="69"/>
      <c r="J44" s="180"/>
      <c r="K44" s="176"/>
      <c r="L44" s="176"/>
      <c r="M44" s="139"/>
      <c r="N44" s="77"/>
      <c r="Q44" s="77"/>
    </row>
    <row r="45" spans="1:17">
      <c r="A45" s="78"/>
      <c r="B45" s="4"/>
      <c r="C45" s="4"/>
      <c r="D45" s="4"/>
      <c r="E45" s="76"/>
      <c r="F45" s="179"/>
      <c r="G45" s="32"/>
      <c r="H45" s="69"/>
      <c r="I45" s="69"/>
      <c r="J45" s="180"/>
      <c r="K45" s="176"/>
      <c r="L45" s="176"/>
      <c r="M45" s="139"/>
      <c r="N45" s="77"/>
      <c r="Q45" s="77"/>
    </row>
    <row r="46" spans="1:17">
      <c r="A46" s="79" t="s">
        <v>40</v>
      </c>
      <c r="B46" s="32"/>
      <c r="C46" s="32"/>
      <c r="D46" s="32" t="s">
        <v>41</v>
      </c>
      <c r="E46" s="80"/>
      <c r="F46" s="79" t="s">
        <v>40</v>
      </c>
      <c r="G46" s="32"/>
      <c r="H46" s="32"/>
      <c r="I46" s="32" t="s">
        <v>41</v>
      </c>
      <c r="J46" s="80"/>
      <c r="K46" s="176"/>
      <c r="L46" s="176"/>
      <c r="M46" s="139"/>
      <c r="N46" s="77"/>
      <c r="Q46" s="77"/>
    </row>
    <row r="47" spans="1:17" ht="13.5" thickBot="1">
      <c r="A47" s="81"/>
      <c r="B47" s="44"/>
      <c r="C47" s="44"/>
      <c r="D47" s="44"/>
      <c r="E47" s="45"/>
      <c r="F47" s="43"/>
      <c r="G47" s="44"/>
      <c r="H47" s="82"/>
      <c r="I47" s="159"/>
      <c r="J47" s="160"/>
      <c r="K47" s="6"/>
      <c r="L47" s="6"/>
      <c r="M47" s="83"/>
      <c r="N47" s="77"/>
      <c r="Q47" s="77"/>
    </row>
    <row r="53" spans="1:1" s="171" customFormat="1" ht="15">
      <c r="A53" s="172" t="s">
        <v>42</v>
      </c>
    </row>
    <row r="55" spans="1:1" customFormat="1">
      <c r="A55" t="s">
        <v>43</v>
      </c>
    </row>
    <row r="56" spans="1:1" customFormat="1">
      <c r="A56" t="s">
        <v>44</v>
      </c>
    </row>
    <row r="57" spans="1:1" customFormat="1">
      <c r="A57" t="s">
        <v>45</v>
      </c>
    </row>
    <row r="58" spans="1:1" customFormat="1">
      <c r="A58" t="s">
        <v>46</v>
      </c>
    </row>
    <row r="59" spans="1:1" customFormat="1"/>
    <row r="60" spans="1:1" customFormat="1">
      <c r="A60" t="s">
        <v>47</v>
      </c>
    </row>
    <row r="61" spans="1:1" customFormat="1">
      <c r="A61" t="s">
        <v>48</v>
      </c>
    </row>
    <row r="62" spans="1:1" customFormat="1">
      <c r="A62" t="s">
        <v>49</v>
      </c>
    </row>
    <row r="63" spans="1:1" customFormat="1">
      <c r="A63" t="s">
        <v>50</v>
      </c>
    </row>
    <row r="64" spans="1:1" customFormat="1"/>
    <row r="65" spans="1:18" customFormat="1">
      <c r="A65" t="s">
        <v>51</v>
      </c>
    </row>
    <row r="66" spans="1:18" customFormat="1"/>
    <row r="67" spans="1:18" customFormat="1">
      <c r="A67" t="s">
        <v>52</v>
      </c>
    </row>
    <row r="68" spans="1:18" customFormat="1">
      <c r="A68" t="s">
        <v>53</v>
      </c>
    </row>
    <row r="69" spans="1:18" customFormat="1">
      <c r="A69" t="s">
        <v>54</v>
      </c>
    </row>
    <row r="70" spans="1:18" ht="14.25">
      <c r="A70"/>
      <c r="B70" s="84"/>
      <c r="C70" s="84"/>
      <c r="D70" s="84"/>
      <c r="E70" s="84"/>
      <c r="F70" s="84"/>
      <c r="G70" s="84"/>
      <c r="H70" s="84"/>
      <c r="I70" s="84"/>
      <c r="J70" s="84"/>
      <c r="K70" s="84"/>
      <c r="L70" s="84"/>
      <c r="M70" s="84"/>
      <c r="N70" s="84"/>
      <c r="O70" s="84"/>
      <c r="P70" s="84"/>
      <c r="Q70" s="84"/>
      <c r="R70" s="85"/>
    </row>
    <row r="71" spans="1:18" s="171" customFormat="1" ht="15">
      <c r="A71" s="172" t="s">
        <v>55</v>
      </c>
    </row>
    <row r="72" spans="1:18" ht="14.25">
      <c r="A72" s="84"/>
      <c r="B72" s="84"/>
      <c r="C72" s="84"/>
      <c r="D72" s="84"/>
      <c r="E72" s="84"/>
      <c r="F72" s="84"/>
      <c r="G72" s="84"/>
      <c r="H72" s="84"/>
      <c r="I72" s="84"/>
      <c r="J72" s="84"/>
      <c r="K72" s="84"/>
      <c r="L72" s="84"/>
      <c r="M72" s="84"/>
      <c r="N72" s="84"/>
      <c r="O72" s="84"/>
      <c r="P72" s="84"/>
      <c r="Q72" s="84"/>
      <c r="R72" s="85"/>
    </row>
    <row r="73" spans="1:18" customFormat="1">
      <c r="A73" t="s">
        <v>56</v>
      </c>
    </row>
    <row r="74" spans="1:18" customFormat="1">
      <c r="A74" t="s">
        <v>57</v>
      </c>
    </row>
    <row r="75" spans="1:18" ht="14.25">
      <c r="A75"/>
      <c r="B75" s="84"/>
      <c r="C75" s="84"/>
      <c r="D75" s="84"/>
      <c r="E75" s="84"/>
      <c r="F75" s="84"/>
      <c r="G75" s="84"/>
      <c r="H75" s="84"/>
      <c r="I75" s="84"/>
      <c r="J75" s="84"/>
      <c r="K75" s="84"/>
      <c r="L75" s="84"/>
      <c r="M75" s="84"/>
      <c r="N75" s="84"/>
      <c r="O75" s="84"/>
      <c r="P75" s="84"/>
      <c r="Q75" s="84"/>
      <c r="R75" s="85"/>
    </row>
    <row r="76" spans="1:18" s="171" customFormat="1" ht="15">
      <c r="A76" s="172" t="s">
        <v>58</v>
      </c>
    </row>
    <row r="77" spans="1:18" customFormat="1">
      <c r="A77" t="s">
        <v>59</v>
      </c>
    </row>
    <row r="78" spans="1:18" customFormat="1">
      <c r="A78" t="s">
        <v>60</v>
      </c>
    </row>
    <row r="79" spans="1:18" customFormat="1">
      <c r="A79" t="s">
        <v>61</v>
      </c>
    </row>
    <row r="80" spans="1:18" ht="14.25">
      <c r="A80"/>
      <c r="B80" s="84"/>
      <c r="C80" s="85"/>
      <c r="D80" s="85"/>
      <c r="E80" s="85"/>
      <c r="F80" s="85"/>
      <c r="G80" s="85"/>
      <c r="H80" s="85"/>
      <c r="I80" s="85"/>
      <c r="J80" s="85"/>
      <c r="K80" s="85"/>
      <c r="L80" s="85"/>
      <c r="M80" s="85"/>
      <c r="N80" s="85"/>
      <c r="O80" s="85"/>
      <c r="P80" s="85"/>
      <c r="Q80" s="85"/>
      <c r="R80" s="85"/>
    </row>
    <row r="81" spans="1:1" customFormat="1">
      <c r="A81" t="s">
        <v>62</v>
      </c>
    </row>
    <row r="82" spans="1:1" customFormat="1">
      <c r="A82" t="s">
        <v>63</v>
      </c>
    </row>
    <row r="83" spans="1:1" customFormat="1"/>
    <row r="84" spans="1:1" customFormat="1">
      <c r="A84" t="s">
        <v>64</v>
      </c>
    </row>
    <row r="85" spans="1:1" customFormat="1"/>
    <row r="86" spans="1:1" customFormat="1">
      <c r="A86" t="s">
        <v>65</v>
      </c>
    </row>
    <row r="87" spans="1:1" customFormat="1"/>
    <row r="88" spans="1:1" customFormat="1">
      <c r="A88" t="s">
        <v>66</v>
      </c>
    </row>
    <row r="89" spans="1:1" customFormat="1"/>
    <row r="90" spans="1:1" customFormat="1">
      <c r="A90" t="s">
        <v>67</v>
      </c>
    </row>
    <row r="91" spans="1:1" customFormat="1"/>
    <row r="92" spans="1:1" customFormat="1">
      <c r="A92" t="s">
        <v>68</v>
      </c>
    </row>
    <row r="93" spans="1:1" customFormat="1"/>
    <row r="94" spans="1:1" customFormat="1">
      <c r="A94" t="s">
        <v>69</v>
      </c>
    </row>
    <row r="95" spans="1:1" customFormat="1"/>
    <row r="96" spans="1:1" customFormat="1">
      <c r="A96" t="s">
        <v>70</v>
      </c>
    </row>
    <row r="97" spans="1:18" customFormat="1"/>
    <row r="98" spans="1:18" customFormat="1">
      <c r="A98" t="s">
        <v>71</v>
      </c>
    </row>
    <row r="99" spans="1:18" ht="14.25">
      <c r="A99" s="84" t="s">
        <v>72</v>
      </c>
      <c r="B99" s="84" t="s">
        <v>18</v>
      </c>
      <c r="C99" s="84"/>
      <c r="D99" s="84"/>
      <c r="E99" s="84"/>
      <c r="F99" s="84"/>
      <c r="G99" s="84"/>
      <c r="H99" s="84"/>
      <c r="I99" s="84"/>
      <c r="J99" s="84"/>
      <c r="K99" s="84"/>
      <c r="L99" s="84"/>
      <c r="M99" s="84"/>
      <c r="N99" s="84"/>
      <c r="O99" s="84"/>
      <c r="P99" s="84"/>
      <c r="Q99" s="84"/>
      <c r="R99" s="85"/>
    </row>
    <row r="100" spans="1:18" s="171" customFormat="1" ht="15">
      <c r="A100" s="172" t="s">
        <v>73</v>
      </c>
    </row>
    <row r="101" spans="1:18" ht="14.25">
      <c r="A101" s="84"/>
      <c r="B101" s="84"/>
      <c r="C101" s="84"/>
      <c r="D101" s="84"/>
      <c r="E101" s="84"/>
      <c r="F101" s="84"/>
      <c r="G101" s="84"/>
      <c r="H101" s="84"/>
      <c r="I101" s="84"/>
      <c r="J101" s="84"/>
      <c r="K101" s="84"/>
      <c r="L101" s="84"/>
      <c r="M101" s="84"/>
      <c r="N101" s="84"/>
      <c r="O101" s="84"/>
      <c r="P101" s="84"/>
      <c r="Q101" s="84"/>
      <c r="R101" s="85"/>
    </row>
    <row r="102" spans="1:18" customFormat="1">
      <c r="A102" t="s">
        <v>74</v>
      </c>
    </row>
    <row r="103" spans="1:18" customFormat="1"/>
    <row r="104" spans="1:18" customFormat="1">
      <c r="A104" t="s">
        <v>75</v>
      </c>
    </row>
    <row r="105" spans="1:18" ht="14.25">
      <c r="A105" s="84"/>
      <c r="B105" s="84"/>
      <c r="C105" s="84"/>
      <c r="D105" s="84"/>
      <c r="E105" s="84"/>
      <c r="F105" s="84"/>
      <c r="G105" s="84"/>
      <c r="H105" s="84"/>
      <c r="I105" s="84"/>
      <c r="J105" s="84"/>
      <c r="K105" s="84"/>
      <c r="L105" s="84"/>
      <c r="M105" s="84"/>
      <c r="N105" s="84"/>
      <c r="O105" s="84"/>
      <c r="P105" s="84"/>
      <c r="Q105" s="84"/>
      <c r="R105" s="85"/>
    </row>
    <row r="106" spans="1:18" s="171" customFormat="1" ht="15">
      <c r="A106" s="172" t="s">
        <v>76</v>
      </c>
    </row>
    <row r="107" spans="1:18" ht="14.25">
      <c r="A107" s="84"/>
      <c r="B107" s="84"/>
      <c r="C107" s="84"/>
      <c r="D107" s="84"/>
      <c r="E107" s="84"/>
      <c r="F107" s="84"/>
      <c r="G107" s="84"/>
      <c r="H107" s="84"/>
      <c r="I107" s="84"/>
      <c r="J107" s="84"/>
      <c r="K107" s="84"/>
      <c r="L107" s="84"/>
      <c r="M107" s="84"/>
      <c r="N107" s="84"/>
      <c r="O107" s="84"/>
      <c r="P107" s="84"/>
      <c r="Q107" s="84"/>
      <c r="R107" s="85"/>
    </row>
    <row r="108" spans="1:18" customFormat="1">
      <c r="A108" t="s">
        <v>77</v>
      </c>
    </row>
    <row r="109" spans="1:18" customFormat="1"/>
    <row r="110" spans="1:18" customFormat="1">
      <c r="A110" t="s">
        <v>78</v>
      </c>
    </row>
    <row r="111" spans="1:18" customFormat="1"/>
    <row r="112" spans="1:18" customFormat="1">
      <c r="A112" t="s">
        <v>79</v>
      </c>
    </row>
    <row r="113" spans="1:18" customFormat="1">
      <c r="A113" t="s">
        <v>80</v>
      </c>
    </row>
    <row r="114" spans="1:18" customFormat="1">
      <c r="A114" t="s">
        <v>81</v>
      </c>
    </row>
    <row r="115" spans="1:18" customFormat="1"/>
    <row r="116" spans="1:18" customFormat="1">
      <c r="A116" t="s">
        <v>82</v>
      </c>
    </row>
    <row r="117" spans="1:18" customFormat="1">
      <c r="A117" t="s">
        <v>83</v>
      </c>
    </row>
    <row r="118" spans="1:18" customFormat="1">
      <c r="A118" t="s">
        <v>84</v>
      </c>
    </row>
    <row r="119" spans="1:18" customFormat="1"/>
    <row r="120" spans="1:18" customFormat="1">
      <c r="A120" t="s">
        <v>85</v>
      </c>
    </row>
    <row r="121" spans="1:18" customFormat="1"/>
    <row r="122" spans="1:18" customFormat="1">
      <c r="A122" t="s">
        <v>86</v>
      </c>
    </row>
    <row r="123" spans="1:18" customFormat="1"/>
    <row r="124" spans="1:18" customFormat="1">
      <c r="A124" t="s">
        <v>87</v>
      </c>
    </row>
    <row r="125" spans="1:18" ht="14.25">
      <c r="A125" s="84"/>
      <c r="B125" s="84"/>
      <c r="C125" s="84"/>
      <c r="D125" s="84"/>
      <c r="E125" s="84"/>
      <c r="F125" s="84"/>
      <c r="G125" s="84"/>
      <c r="H125" s="84"/>
      <c r="I125" s="84"/>
      <c r="J125" s="84"/>
      <c r="K125" s="84"/>
      <c r="L125" s="84"/>
      <c r="M125" s="84"/>
      <c r="N125" s="84"/>
      <c r="O125" s="84"/>
      <c r="P125" s="84"/>
      <c r="Q125" s="84"/>
      <c r="R125" s="85"/>
    </row>
    <row r="126" spans="1:18" s="171" customFormat="1" ht="15">
      <c r="A126" s="172" t="s">
        <v>88</v>
      </c>
    </row>
    <row r="127" spans="1:18" ht="14.25">
      <c r="A127" s="84"/>
      <c r="B127" s="84"/>
      <c r="C127" s="84"/>
      <c r="D127" s="84"/>
      <c r="E127" s="84"/>
      <c r="F127" s="84"/>
      <c r="G127" s="84"/>
      <c r="H127" s="84"/>
      <c r="I127" s="84"/>
      <c r="J127" s="84"/>
      <c r="K127" s="84"/>
      <c r="L127" s="84"/>
      <c r="M127" s="84"/>
      <c r="N127" s="84"/>
      <c r="O127" s="84"/>
      <c r="P127" s="84"/>
      <c r="Q127" s="84"/>
      <c r="R127" s="85"/>
    </row>
    <row r="128" spans="1:18" customFormat="1">
      <c r="A128" t="s">
        <v>89</v>
      </c>
    </row>
    <row r="129" spans="1:18" customFormat="1"/>
    <row r="130" spans="1:18" customFormat="1">
      <c r="A130" t="s">
        <v>90</v>
      </c>
    </row>
    <row r="131" spans="1:18" customFormat="1"/>
    <row r="132" spans="1:18" customFormat="1">
      <c r="A132" t="s">
        <v>91</v>
      </c>
    </row>
    <row r="133" spans="1:18" customFormat="1"/>
    <row r="134" spans="1:18" customFormat="1">
      <c r="A134" t="s">
        <v>92</v>
      </c>
    </row>
    <row r="135" spans="1:18" customFormat="1"/>
    <row r="136" spans="1:18" customFormat="1">
      <c r="A136" t="s">
        <v>93</v>
      </c>
    </row>
    <row r="137" spans="1:18" customFormat="1"/>
    <row r="138" spans="1:18" customFormat="1">
      <c r="A138" t="s">
        <v>94</v>
      </c>
    </row>
    <row r="139" spans="1:18" customFormat="1"/>
    <row r="140" spans="1:18" customFormat="1">
      <c r="A140" t="s">
        <v>95</v>
      </c>
    </row>
    <row r="141" spans="1:18" customFormat="1"/>
    <row r="142" spans="1:18" customFormat="1">
      <c r="A142" t="s">
        <v>96</v>
      </c>
    </row>
    <row r="143" spans="1:18" ht="14.25">
      <c r="A143" s="84"/>
      <c r="B143" s="84"/>
      <c r="C143" s="84"/>
      <c r="D143" s="84"/>
      <c r="E143" s="84"/>
      <c r="F143" s="84"/>
      <c r="G143" s="84"/>
      <c r="H143" s="84"/>
      <c r="I143" s="84"/>
      <c r="J143" s="84"/>
      <c r="K143" s="84"/>
      <c r="L143" s="84"/>
      <c r="M143" s="84"/>
      <c r="N143" s="84"/>
      <c r="O143" s="84"/>
      <c r="P143" s="84"/>
      <c r="Q143" s="84"/>
      <c r="R143" s="85"/>
    </row>
    <row r="144" spans="1:18" s="171" customFormat="1" ht="15">
      <c r="A144" s="172" t="s">
        <v>97</v>
      </c>
    </row>
    <row r="145" spans="1:18" ht="14.25">
      <c r="A145" s="84"/>
      <c r="B145" s="84"/>
      <c r="C145" s="84"/>
      <c r="D145" s="84"/>
      <c r="E145" s="84"/>
      <c r="F145" s="84"/>
      <c r="G145" s="84"/>
      <c r="H145" s="84"/>
      <c r="I145" s="84"/>
      <c r="J145" s="84"/>
      <c r="K145" s="84"/>
      <c r="L145" s="84"/>
      <c r="M145" s="84"/>
      <c r="N145" s="84"/>
      <c r="O145" s="84"/>
      <c r="P145" s="84"/>
      <c r="Q145" s="84"/>
      <c r="R145" s="85"/>
    </row>
    <row r="146" spans="1:18" ht="14.25">
      <c r="A146" s="84"/>
      <c r="B146" s="84"/>
      <c r="C146" s="84"/>
      <c r="D146" s="84"/>
      <c r="E146" s="84"/>
      <c r="F146" s="84"/>
      <c r="G146" s="84"/>
      <c r="H146" s="84"/>
      <c r="I146" s="84"/>
      <c r="J146" s="84"/>
      <c r="K146" s="84"/>
      <c r="L146" s="84"/>
      <c r="M146" s="84"/>
      <c r="N146" s="84"/>
      <c r="O146" s="84"/>
      <c r="P146" s="84"/>
      <c r="Q146" s="84"/>
      <c r="R146" s="85"/>
    </row>
    <row r="147" spans="1:18" ht="14.25">
      <c r="A147" s="84"/>
      <c r="B147" s="84"/>
      <c r="C147" s="84"/>
      <c r="D147" s="84"/>
      <c r="E147" s="84"/>
      <c r="F147" s="84"/>
      <c r="G147" s="84"/>
      <c r="H147" s="84"/>
      <c r="I147" s="84"/>
      <c r="J147" s="84"/>
      <c r="K147" s="84"/>
      <c r="L147" s="84"/>
      <c r="M147" s="84"/>
      <c r="N147" s="84"/>
      <c r="O147" s="84"/>
      <c r="P147" s="84"/>
      <c r="Q147" s="84"/>
      <c r="R147" s="85"/>
    </row>
    <row r="148" spans="1:18" ht="14.25">
      <c r="A148" s="84"/>
      <c r="B148" s="84"/>
      <c r="C148" s="84"/>
      <c r="D148" s="84"/>
      <c r="E148" s="84"/>
      <c r="F148" s="84"/>
      <c r="G148" s="84"/>
      <c r="H148" s="84"/>
      <c r="I148" s="84"/>
      <c r="J148" s="84"/>
      <c r="K148" s="84"/>
      <c r="L148" s="84"/>
      <c r="M148" s="84"/>
      <c r="N148" s="84"/>
      <c r="O148" s="84"/>
      <c r="P148" s="84"/>
      <c r="Q148" s="84"/>
      <c r="R148" s="85"/>
    </row>
    <row r="149" spans="1:18" ht="14.25">
      <c r="A149" s="84"/>
      <c r="B149" s="84"/>
      <c r="C149" s="84"/>
      <c r="D149" s="84"/>
      <c r="E149" s="84"/>
      <c r="F149" s="84"/>
      <c r="G149" s="84"/>
      <c r="H149" s="84"/>
      <c r="I149" s="84"/>
      <c r="J149" s="84"/>
      <c r="K149" s="84"/>
      <c r="L149" s="84"/>
      <c r="M149" s="84"/>
      <c r="N149" s="84"/>
      <c r="O149" s="84"/>
      <c r="P149" s="84"/>
      <c r="Q149" s="84"/>
      <c r="R149" s="85"/>
    </row>
    <row r="150" spans="1:18" ht="14.25">
      <c r="A150" s="84"/>
      <c r="B150" s="84"/>
      <c r="C150" s="84"/>
      <c r="D150" s="84"/>
      <c r="E150" s="84"/>
      <c r="F150" s="84"/>
      <c r="G150" s="84"/>
      <c r="H150" s="84"/>
      <c r="I150" s="84"/>
      <c r="J150" s="84"/>
      <c r="K150" s="84"/>
      <c r="L150" s="84"/>
      <c r="M150" s="84"/>
      <c r="N150" s="84"/>
      <c r="O150" s="84"/>
      <c r="P150" s="84"/>
      <c r="Q150" s="84"/>
      <c r="R150" s="85"/>
    </row>
    <row r="151" spans="1:18" ht="14.25">
      <c r="A151" s="84"/>
      <c r="B151" s="84"/>
      <c r="C151" s="84"/>
      <c r="D151" s="84"/>
      <c r="E151" s="84"/>
      <c r="F151" s="84"/>
      <c r="G151" s="84"/>
      <c r="H151" s="84"/>
      <c r="I151" s="84"/>
      <c r="J151" s="84"/>
      <c r="K151" s="84"/>
      <c r="L151" s="84"/>
      <c r="M151" s="84"/>
      <c r="N151" s="84"/>
      <c r="O151" s="84"/>
      <c r="P151" s="84"/>
      <c r="Q151" s="84"/>
      <c r="R151" s="85"/>
    </row>
    <row r="152" spans="1:18" ht="14.25">
      <c r="A152" s="84"/>
      <c r="B152" s="84"/>
      <c r="C152" s="84"/>
      <c r="D152" s="84"/>
      <c r="E152" s="84"/>
      <c r="F152" s="84"/>
      <c r="G152" s="84"/>
      <c r="H152" s="84"/>
      <c r="I152" s="84"/>
      <c r="J152" s="84"/>
      <c r="K152" s="84"/>
      <c r="L152" s="84"/>
      <c r="M152" s="84"/>
      <c r="N152" s="84"/>
      <c r="O152" s="84"/>
      <c r="P152" s="84"/>
      <c r="Q152" s="84"/>
      <c r="R152" s="85"/>
    </row>
    <row r="153" spans="1:18" ht="14.25">
      <c r="A153" s="84"/>
      <c r="B153" s="84"/>
      <c r="C153" s="84"/>
      <c r="D153" s="84"/>
      <c r="E153" s="84"/>
      <c r="F153" s="84"/>
      <c r="G153" s="84"/>
      <c r="H153" s="84"/>
      <c r="I153" s="84"/>
      <c r="J153" s="84"/>
      <c r="K153" s="84"/>
      <c r="L153" s="84"/>
      <c r="M153" s="84"/>
      <c r="N153" s="84"/>
      <c r="O153" s="84"/>
      <c r="P153" s="84"/>
      <c r="Q153" s="84"/>
      <c r="R153" s="85"/>
    </row>
    <row r="154" spans="1:18" ht="14.25">
      <c r="A154" s="84"/>
      <c r="B154" s="84"/>
      <c r="C154" s="84"/>
      <c r="D154" s="84"/>
      <c r="E154" s="84"/>
      <c r="F154" s="84"/>
      <c r="G154" s="84"/>
      <c r="H154" s="84"/>
      <c r="I154" s="84"/>
      <c r="J154" s="84"/>
      <c r="K154" s="84"/>
      <c r="L154" s="84"/>
      <c r="M154" s="84"/>
      <c r="N154" s="84"/>
      <c r="O154" s="84"/>
      <c r="P154" s="84"/>
      <c r="Q154" s="84"/>
      <c r="R154" s="85"/>
    </row>
    <row r="155" spans="1:18" ht="14.25">
      <c r="A155" s="84"/>
      <c r="B155" s="84"/>
      <c r="C155" s="84"/>
      <c r="D155" s="84"/>
      <c r="E155" s="84"/>
      <c r="F155" s="84"/>
      <c r="G155" s="84"/>
      <c r="H155" s="84"/>
      <c r="I155" s="84"/>
      <c r="J155" s="84"/>
      <c r="K155" s="84"/>
      <c r="L155" s="84"/>
      <c r="M155" s="84"/>
      <c r="N155" s="84"/>
      <c r="O155" s="84"/>
      <c r="P155" s="84"/>
      <c r="Q155" s="84"/>
      <c r="R155" s="85"/>
    </row>
    <row r="156" spans="1:18" ht="14.25">
      <c r="A156" s="84"/>
      <c r="B156" s="84"/>
      <c r="C156" s="84"/>
      <c r="D156" s="84"/>
      <c r="E156" s="84"/>
      <c r="F156" s="84"/>
      <c r="G156" s="84"/>
      <c r="H156" s="84"/>
      <c r="I156" s="84"/>
      <c r="J156" s="84"/>
      <c r="K156" s="84"/>
      <c r="L156" s="84"/>
      <c r="M156" s="84"/>
      <c r="N156" s="84"/>
      <c r="O156" s="84"/>
      <c r="P156" s="84"/>
      <c r="Q156" s="84"/>
      <c r="R156" s="85"/>
    </row>
    <row r="157" spans="1:18" ht="14.25">
      <c r="A157" s="84"/>
      <c r="B157" s="84"/>
      <c r="C157" s="84"/>
      <c r="D157" s="84"/>
      <c r="E157" s="84"/>
      <c r="F157" s="84"/>
      <c r="G157" s="84"/>
      <c r="H157" s="84"/>
      <c r="I157" s="84"/>
      <c r="J157" s="84"/>
      <c r="K157" s="84"/>
      <c r="L157" s="84"/>
      <c r="M157" s="84"/>
      <c r="N157" s="84"/>
      <c r="O157" s="84"/>
      <c r="P157" s="84"/>
      <c r="Q157" s="84"/>
      <c r="R157" s="85"/>
    </row>
    <row r="158" spans="1:18" ht="14.25">
      <c r="A158" s="84"/>
      <c r="B158" s="84"/>
      <c r="C158" s="84"/>
      <c r="D158" s="84"/>
      <c r="E158" s="84"/>
      <c r="F158" s="84"/>
      <c r="G158" s="84"/>
      <c r="H158" s="84"/>
      <c r="I158" s="84"/>
      <c r="J158" s="84"/>
      <c r="K158" s="84"/>
      <c r="L158" s="84"/>
      <c r="M158" s="84"/>
      <c r="N158" s="84"/>
      <c r="O158" s="84"/>
      <c r="P158" s="84"/>
      <c r="Q158" s="84"/>
      <c r="R158" s="85"/>
    </row>
    <row r="159" spans="1:18" ht="14.25">
      <c r="A159" s="84"/>
      <c r="B159" s="84"/>
      <c r="C159" s="84"/>
      <c r="D159" s="84"/>
      <c r="E159" s="84"/>
      <c r="F159" s="84"/>
      <c r="G159" s="84"/>
      <c r="H159" s="84"/>
      <c r="I159" s="84"/>
      <c r="J159" s="84"/>
      <c r="K159" s="84"/>
      <c r="L159" s="84"/>
      <c r="M159" s="84"/>
      <c r="N159" s="84"/>
      <c r="O159" s="84"/>
      <c r="P159" s="84"/>
      <c r="Q159" s="84"/>
      <c r="R159" s="85"/>
    </row>
    <row r="160" spans="1:18" ht="14.25">
      <c r="A160" s="84"/>
      <c r="B160" s="84"/>
      <c r="C160" s="84"/>
      <c r="D160" s="84"/>
      <c r="E160" s="84"/>
      <c r="F160" s="84"/>
      <c r="G160" s="84"/>
      <c r="H160" s="84"/>
      <c r="I160" s="84"/>
      <c r="J160" s="84"/>
      <c r="K160" s="84"/>
      <c r="L160" s="84"/>
      <c r="M160" s="84"/>
      <c r="N160" s="84"/>
      <c r="O160" s="84"/>
      <c r="P160" s="84"/>
      <c r="Q160" s="84"/>
      <c r="R160" s="85"/>
    </row>
    <row r="161" spans="1:18" ht="14.25">
      <c r="A161" s="85"/>
      <c r="B161" s="85"/>
      <c r="C161" s="85"/>
      <c r="D161" s="85"/>
      <c r="E161" s="85"/>
      <c r="F161" s="85"/>
      <c r="G161" s="85"/>
      <c r="H161" s="85"/>
      <c r="I161" s="85"/>
      <c r="J161" s="85"/>
      <c r="K161" s="85"/>
      <c r="L161" s="85"/>
      <c r="M161" s="85"/>
      <c r="N161" s="85"/>
      <c r="O161" s="85"/>
      <c r="P161" s="85"/>
      <c r="Q161" s="85"/>
      <c r="R161" s="85"/>
    </row>
    <row r="162" spans="1:18" ht="14.25">
      <c r="A162" s="85"/>
      <c r="B162" s="85"/>
      <c r="C162" s="85"/>
      <c r="D162" s="85"/>
      <c r="E162" s="85"/>
      <c r="F162" s="85"/>
      <c r="G162" s="85"/>
      <c r="H162" s="85"/>
      <c r="I162" s="85"/>
      <c r="J162" s="85"/>
      <c r="K162" s="85"/>
      <c r="L162" s="85"/>
      <c r="M162" s="85"/>
      <c r="N162" s="85"/>
      <c r="O162" s="85"/>
      <c r="P162" s="85"/>
      <c r="Q162" s="85"/>
      <c r="R162" s="85"/>
    </row>
    <row r="163" spans="1:18" ht="14.25">
      <c r="A163" s="85"/>
      <c r="B163" s="85"/>
      <c r="C163" s="85"/>
      <c r="D163" s="85"/>
      <c r="E163" s="85"/>
      <c r="F163" s="85"/>
      <c r="G163" s="85"/>
      <c r="H163" s="85"/>
      <c r="I163" s="85"/>
      <c r="J163" s="85"/>
      <c r="K163" s="85"/>
      <c r="L163" s="85"/>
      <c r="M163" s="85"/>
      <c r="N163" s="85"/>
      <c r="O163" s="85"/>
      <c r="P163" s="85"/>
      <c r="Q163" s="85"/>
      <c r="R163" s="85"/>
    </row>
    <row r="164" spans="1:18" ht="14.25">
      <c r="A164" s="85"/>
      <c r="B164" s="85"/>
      <c r="C164" s="85"/>
      <c r="D164" s="85"/>
      <c r="E164" s="85"/>
      <c r="F164" s="85"/>
      <c r="G164" s="85"/>
      <c r="H164" s="85"/>
      <c r="I164" s="85"/>
      <c r="J164" s="85"/>
      <c r="K164" s="85"/>
      <c r="L164" s="85"/>
      <c r="M164" s="85"/>
      <c r="N164" s="85"/>
      <c r="O164" s="85"/>
      <c r="P164" s="85"/>
      <c r="Q164" s="85"/>
      <c r="R164" s="85"/>
    </row>
    <row r="165" spans="1:18" ht="14.25">
      <c r="A165" s="85"/>
      <c r="B165" s="85"/>
      <c r="C165" s="85"/>
      <c r="D165" s="85"/>
      <c r="E165" s="85"/>
      <c r="F165" s="85"/>
      <c r="G165" s="85"/>
      <c r="H165" s="85"/>
      <c r="I165" s="85"/>
      <c r="J165" s="85"/>
      <c r="K165" s="85"/>
      <c r="L165" s="85"/>
      <c r="M165" s="85"/>
      <c r="N165" s="85"/>
      <c r="O165" s="85"/>
      <c r="P165" s="85"/>
      <c r="Q165" s="85"/>
      <c r="R165" s="85"/>
    </row>
    <row r="166" spans="1:18" ht="14.25">
      <c r="A166" s="85"/>
      <c r="B166" s="85"/>
      <c r="C166" s="85"/>
      <c r="D166" s="85"/>
      <c r="E166" s="85"/>
      <c r="F166" s="85"/>
      <c r="G166" s="85"/>
      <c r="H166" s="85"/>
      <c r="I166" s="85"/>
      <c r="J166" s="85"/>
      <c r="K166" s="85"/>
      <c r="L166" s="85"/>
      <c r="M166" s="85"/>
      <c r="N166" s="85"/>
      <c r="O166" s="85"/>
      <c r="P166" s="85"/>
      <c r="Q166" s="85"/>
      <c r="R166" s="85"/>
    </row>
    <row r="167" spans="1:18" ht="14.25">
      <c r="A167" s="85"/>
      <c r="B167" s="85"/>
      <c r="C167" s="85"/>
      <c r="D167" s="85"/>
      <c r="E167" s="85"/>
      <c r="F167" s="85"/>
      <c r="G167" s="85"/>
      <c r="H167" s="85"/>
      <c r="I167" s="85"/>
      <c r="J167" s="85"/>
      <c r="K167" s="85"/>
      <c r="L167" s="85"/>
      <c r="M167" s="85"/>
      <c r="N167" s="85"/>
      <c r="O167" s="85"/>
      <c r="P167" s="85"/>
      <c r="Q167" s="85"/>
      <c r="R167" s="85"/>
    </row>
    <row r="168" spans="1:18" ht="14.25">
      <c r="A168" s="85"/>
      <c r="B168" s="85"/>
      <c r="C168" s="85"/>
      <c r="D168" s="85"/>
      <c r="E168" s="85"/>
      <c r="F168" s="85"/>
      <c r="G168" s="85"/>
      <c r="H168" s="85"/>
      <c r="I168" s="85"/>
      <c r="J168" s="85"/>
      <c r="K168" s="85"/>
      <c r="L168" s="85"/>
      <c r="M168" s="85"/>
      <c r="N168" s="85"/>
      <c r="O168" s="85"/>
      <c r="P168" s="85"/>
      <c r="Q168" s="85"/>
      <c r="R168" s="85"/>
    </row>
    <row r="169" spans="1:18" ht="14.25">
      <c r="A169" s="85"/>
      <c r="B169" s="85"/>
      <c r="C169" s="85"/>
      <c r="D169" s="85"/>
      <c r="E169" s="85"/>
      <c r="F169" s="85"/>
      <c r="G169" s="85"/>
      <c r="H169" s="85"/>
      <c r="I169" s="85"/>
      <c r="J169" s="85"/>
      <c r="K169" s="85"/>
      <c r="L169" s="85"/>
      <c r="M169" s="85"/>
      <c r="N169" s="85"/>
      <c r="O169" s="85"/>
      <c r="P169" s="85"/>
      <c r="Q169" s="85"/>
      <c r="R169" s="85"/>
    </row>
    <row r="170" spans="1:18" ht="14.25">
      <c r="A170" s="85"/>
      <c r="B170" s="85"/>
      <c r="C170" s="85"/>
      <c r="D170" s="85"/>
      <c r="E170" s="85"/>
      <c r="F170" s="85"/>
      <c r="G170" s="85"/>
      <c r="H170" s="85"/>
      <c r="I170" s="85"/>
      <c r="J170" s="85"/>
      <c r="K170" s="85"/>
      <c r="L170" s="85"/>
      <c r="M170" s="85"/>
      <c r="N170" s="85"/>
      <c r="O170" s="85"/>
      <c r="P170" s="85"/>
      <c r="Q170" s="85"/>
      <c r="R170" s="85"/>
    </row>
    <row r="171" spans="1:18" ht="14.25">
      <c r="A171" s="85"/>
      <c r="B171" s="85"/>
      <c r="C171" s="85"/>
      <c r="D171" s="85"/>
      <c r="E171" s="85"/>
      <c r="F171" s="85"/>
      <c r="G171" s="85"/>
      <c r="H171" s="85"/>
      <c r="I171" s="85"/>
      <c r="J171" s="85"/>
      <c r="K171" s="85"/>
      <c r="L171" s="85"/>
      <c r="M171" s="85"/>
      <c r="N171" s="85"/>
      <c r="O171" s="85"/>
      <c r="P171" s="85"/>
      <c r="Q171" s="85"/>
      <c r="R171" s="85"/>
    </row>
    <row r="172" spans="1:18" ht="14.25">
      <c r="A172" s="85"/>
      <c r="B172" s="85"/>
      <c r="C172" s="85"/>
      <c r="D172" s="85"/>
      <c r="E172" s="85"/>
      <c r="F172" s="85"/>
      <c r="G172" s="85"/>
      <c r="H172" s="85"/>
      <c r="I172" s="85"/>
      <c r="J172" s="85"/>
      <c r="K172" s="85"/>
      <c r="L172" s="85"/>
      <c r="M172" s="85"/>
      <c r="N172" s="85"/>
      <c r="O172" s="85"/>
      <c r="P172" s="85"/>
      <c r="Q172" s="85"/>
      <c r="R172" s="85"/>
    </row>
    <row r="173" spans="1:18" ht="14.25">
      <c r="A173" s="85"/>
      <c r="B173" s="85"/>
      <c r="C173" s="85"/>
      <c r="D173" s="85"/>
      <c r="E173" s="85"/>
      <c r="F173" s="85"/>
      <c r="G173" s="85"/>
      <c r="H173" s="85"/>
      <c r="I173" s="85"/>
      <c r="J173" s="85"/>
      <c r="K173" s="85"/>
      <c r="L173" s="85"/>
      <c r="M173" s="85"/>
      <c r="N173" s="85"/>
      <c r="O173" s="85"/>
      <c r="P173" s="85"/>
      <c r="Q173" s="85"/>
      <c r="R173" s="85"/>
    </row>
    <row r="174" spans="1:18" ht="14.25">
      <c r="A174" s="85"/>
      <c r="B174" s="85"/>
      <c r="C174" s="85"/>
      <c r="D174" s="85"/>
      <c r="E174" s="85"/>
      <c r="F174" s="85"/>
      <c r="G174" s="85"/>
      <c r="H174" s="85"/>
      <c r="I174" s="85"/>
      <c r="J174" s="85"/>
      <c r="K174" s="85"/>
      <c r="L174" s="85"/>
      <c r="M174" s="85"/>
      <c r="N174" s="85"/>
      <c r="O174" s="85"/>
      <c r="P174" s="85"/>
      <c r="Q174" s="85"/>
      <c r="R174" s="85"/>
    </row>
    <row r="175" spans="1:18" ht="14.25">
      <c r="A175" s="85"/>
      <c r="B175" s="85"/>
      <c r="C175" s="85"/>
      <c r="D175" s="85"/>
      <c r="E175" s="85"/>
      <c r="F175" s="85"/>
      <c r="G175" s="85"/>
      <c r="H175" s="85"/>
      <c r="I175" s="85"/>
      <c r="J175" s="85"/>
      <c r="K175" s="85"/>
      <c r="L175" s="85"/>
      <c r="M175" s="85"/>
      <c r="N175" s="85"/>
      <c r="O175" s="85"/>
      <c r="P175" s="85"/>
      <c r="Q175" s="85"/>
      <c r="R175" s="85"/>
    </row>
    <row r="176" spans="1:18" ht="14.25">
      <c r="A176" s="85"/>
      <c r="B176" s="85"/>
      <c r="C176" s="85"/>
      <c r="D176" s="85"/>
      <c r="E176" s="85"/>
      <c r="F176" s="85"/>
      <c r="G176" s="85"/>
      <c r="H176" s="85"/>
      <c r="I176" s="85"/>
      <c r="J176" s="85"/>
      <c r="K176" s="85"/>
      <c r="L176" s="85"/>
      <c r="M176" s="85"/>
      <c r="N176" s="85"/>
      <c r="O176" s="85"/>
      <c r="P176" s="85"/>
      <c r="Q176" s="85"/>
      <c r="R176" s="85"/>
    </row>
    <row r="177" spans="1:18" ht="14.25">
      <c r="A177" s="85"/>
      <c r="B177" s="85"/>
      <c r="C177" s="85"/>
      <c r="D177" s="85"/>
      <c r="E177" s="85"/>
      <c r="F177" s="85"/>
      <c r="G177" s="85"/>
      <c r="H177" s="85"/>
      <c r="I177" s="85"/>
      <c r="J177" s="85"/>
      <c r="K177" s="85"/>
      <c r="L177" s="85"/>
      <c r="M177" s="85"/>
      <c r="N177" s="85"/>
      <c r="O177" s="85"/>
      <c r="P177" s="85"/>
      <c r="Q177" s="85"/>
      <c r="R177" s="85"/>
    </row>
    <row r="178" spans="1:18" ht="14.25">
      <c r="A178" s="85"/>
      <c r="B178" s="85"/>
      <c r="C178" s="85"/>
      <c r="D178" s="85"/>
      <c r="E178" s="85"/>
      <c r="F178" s="85"/>
      <c r="G178" s="85"/>
      <c r="H178" s="85"/>
      <c r="I178" s="85"/>
      <c r="J178" s="85"/>
      <c r="K178" s="85"/>
      <c r="L178" s="85"/>
      <c r="M178" s="85"/>
      <c r="N178" s="85"/>
      <c r="O178" s="85"/>
      <c r="P178" s="85"/>
      <c r="Q178" s="85"/>
      <c r="R178" s="85"/>
    </row>
    <row r="179" spans="1:18" ht="14.25">
      <c r="A179" s="85"/>
      <c r="B179" s="85"/>
      <c r="C179" s="85"/>
      <c r="D179" s="85"/>
      <c r="E179" s="85"/>
      <c r="F179" s="85"/>
      <c r="G179" s="85"/>
      <c r="H179" s="85"/>
      <c r="I179" s="85"/>
      <c r="J179" s="85"/>
      <c r="K179" s="85"/>
      <c r="L179" s="85"/>
      <c r="M179" s="85"/>
      <c r="N179" s="85"/>
      <c r="O179" s="85"/>
      <c r="P179" s="85"/>
      <c r="Q179" s="85"/>
      <c r="R179" s="85"/>
    </row>
    <row r="180" spans="1:18" ht="14.25">
      <c r="A180" s="85"/>
      <c r="B180" s="85"/>
      <c r="C180" s="85"/>
      <c r="D180" s="85"/>
      <c r="E180" s="85"/>
      <c r="F180" s="85"/>
      <c r="G180" s="85"/>
      <c r="H180" s="85"/>
      <c r="I180" s="85"/>
      <c r="J180" s="85"/>
      <c r="K180" s="85"/>
      <c r="L180" s="85"/>
      <c r="M180" s="85"/>
      <c r="N180" s="85"/>
      <c r="O180" s="85"/>
      <c r="P180" s="85"/>
      <c r="Q180" s="85"/>
      <c r="R180" s="85"/>
    </row>
    <row r="181" spans="1:18" ht="14.25">
      <c r="A181" s="85"/>
      <c r="B181" s="85"/>
      <c r="C181" s="85"/>
      <c r="D181" s="85"/>
      <c r="E181" s="85"/>
      <c r="F181" s="85"/>
      <c r="G181" s="85"/>
      <c r="H181" s="85"/>
      <c r="I181" s="85"/>
      <c r="J181" s="85"/>
      <c r="K181" s="85"/>
      <c r="L181" s="85"/>
      <c r="M181" s="85"/>
      <c r="N181" s="85"/>
      <c r="O181" s="85"/>
      <c r="P181" s="85"/>
      <c r="Q181" s="85"/>
      <c r="R181" s="85"/>
    </row>
    <row r="182" spans="1:18" ht="14.25">
      <c r="A182" s="85"/>
      <c r="B182" s="85"/>
      <c r="C182" s="85"/>
      <c r="D182" s="85"/>
      <c r="E182" s="85"/>
      <c r="F182" s="85"/>
      <c r="G182" s="85"/>
      <c r="H182" s="85"/>
      <c r="I182" s="85"/>
      <c r="J182" s="85"/>
      <c r="K182" s="85"/>
      <c r="L182" s="85"/>
      <c r="M182" s="85"/>
      <c r="N182" s="85"/>
      <c r="O182" s="85"/>
      <c r="P182" s="85"/>
      <c r="Q182" s="85"/>
      <c r="R182" s="85"/>
    </row>
    <row r="183" spans="1:18" ht="14.25">
      <c r="A183" s="85"/>
      <c r="B183" s="85"/>
      <c r="C183" s="85"/>
      <c r="D183" s="85"/>
      <c r="E183" s="85"/>
      <c r="F183" s="85"/>
      <c r="G183" s="85"/>
      <c r="H183" s="85"/>
      <c r="I183" s="85"/>
      <c r="J183" s="85"/>
      <c r="K183" s="85"/>
      <c r="L183" s="85"/>
      <c r="M183" s="85"/>
      <c r="N183" s="85"/>
      <c r="O183" s="85"/>
      <c r="P183" s="85"/>
      <c r="Q183" s="85"/>
      <c r="R183" s="85"/>
    </row>
    <row r="184" spans="1:18" ht="14.25">
      <c r="A184" s="85"/>
      <c r="B184" s="85"/>
      <c r="C184" s="85"/>
      <c r="D184" s="85"/>
      <c r="E184" s="85"/>
      <c r="F184" s="85"/>
      <c r="G184" s="85"/>
      <c r="H184" s="85"/>
      <c r="I184" s="85"/>
      <c r="J184" s="85"/>
      <c r="K184" s="85"/>
      <c r="L184" s="85"/>
      <c r="M184" s="85"/>
      <c r="N184" s="85"/>
      <c r="O184" s="85"/>
      <c r="P184" s="85"/>
      <c r="Q184" s="85"/>
      <c r="R184" s="85"/>
    </row>
    <row r="185" spans="1:18" ht="14.25">
      <c r="A185" s="85"/>
      <c r="B185" s="85"/>
      <c r="C185" s="85"/>
      <c r="D185" s="85"/>
      <c r="E185" s="85"/>
      <c r="F185" s="85"/>
      <c r="G185" s="85"/>
      <c r="H185" s="85"/>
      <c r="I185" s="85"/>
      <c r="J185" s="85"/>
      <c r="K185" s="85"/>
      <c r="L185" s="85"/>
      <c r="M185" s="85"/>
      <c r="N185" s="85"/>
      <c r="O185" s="85"/>
      <c r="P185" s="85"/>
      <c r="Q185" s="85"/>
      <c r="R185" s="85"/>
    </row>
    <row r="186" spans="1:18" ht="14.25">
      <c r="A186" s="85"/>
      <c r="B186" s="85"/>
      <c r="C186" s="85"/>
      <c r="D186" s="85"/>
      <c r="E186" s="85"/>
      <c r="F186" s="85"/>
      <c r="G186" s="85"/>
      <c r="H186" s="85"/>
      <c r="I186" s="85"/>
      <c r="J186" s="85"/>
      <c r="K186" s="85"/>
      <c r="L186" s="85"/>
      <c r="M186" s="85"/>
      <c r="N186" s="85"/>
      <c r="O186" s="85"/>
      <c r="P186" s="85"/>
      <c r="Q186" s="85"/>
      <c r="R186" s="85"/>
    </row>
    <row r="187" spans="1:18" ht="14.25">
      <c r="A187" s="85"/>
      <c r="B187" s="85"/>
      <c r="C187" s="85"/>
      <c r="D187" s="85"/>
      <c r="E187" s="85"/>
      <c r="F187" s="85"/>
      <c r="G187" s="85"/>
      <c r="H187" s="85"/>
      <c r="I187" s="85"/>
      <c r="J187" s="85"/>
      <c r="K187" s="85"/>
      <c r="L187" s="85"/>
      <c r="M187" s="85"/>
      <c r="N187" s="85"/>
      <c r="O187" s="85"/>
      <c r="P187" s="85"/>
      <c r="Q187" s="85"/>
      <c r="R187" s="85"/>
    </row>
    <row r="188" spans="1:18" ht="14.25">
      <c r="A188" s="85"/>
      <c r="B188" s="85"/>
      <c r="C188" s="85"/>
      <c r="D188" s="85"/>
      <c r="E188" s="85"/>
      <c r="F188" s="85"/>
      <c r="G188" s="85"/>
      <c r="H188" s="85"/>
      <c r="I188" s="85"/>
      <c r="J188" s="85"/>
      <c r="K188" s="85"/>
      <c r="L188" s="85"/>
      <c r="M188" s="85"/>
      <c r="N188" s="85"/>
      <c r="O188" s="85"/>
      <c r="P188" s="85"/>
      <c r="Q188" s="85"/>
      <c r="R188" s="85"/>
    </row>
    <row r="189" spans="1:18" ht="14.25">
      <c r="A189" s="85"/>
      <c r="B189" s="85"/>
      <c r="C189" s="85"/>
      <c r="D189" s="85"/>
      <c r="E189" s="85"/>
      <c r="F189" s="85"/>
      <c r="G189" s="85"/>
      <c r="H189" s="85"/>
      <c r="I189" s="85"/>
      <c r="J189" s="85"/>
      <c r="K189" s="85"/>
      <c r="L189" s="85"/>
      <c r="M189" s="85"/>
      <c r="N189" s="85"/>
      <c r="O189" s="85"/>
      <c r="P189" s="85"/>
      <c r="Q189" s="85"/>
      <c r="R189" s="85"/>
    </row>
    <row r="190" spans="1:18" ht="14.25">
      <c r="A190" s="85"/>
      <c r="B190" s="85"/>
      <c r="C190" s="85"/>
      <c r="D190" s="85"/>
      <c r="E190" s="85"/>
      <c r="F190" s="85"/>
      <c r="G190" s="85"/>
      <c r="H190" s="85"/>
      <c r="I190" s="85"/>
      <c r="J190" s="85"/>
      <c r="K190" s="85"/>
      <c r="L190" s="85"/>
      <c r="M190" s="85"/>
      <c r="N190" s="85"/>
      <c r="O190" s="85"/>
      <c r="P190" s="85"/>
      <c r="Q190" s="85"/>
      <c r="R190" s="85"/>
    </row>
    <row r="191" spans="1:18" ht="14.25">
      <c r="A191" s="85"/>
      <c r="B191" s="85"/>
      <c r="C191" s="85"/>
      <c r="D191" s="85"/>
      <c r="E191" s="85"/>
      <c r="F191" s="85"/>
      <c r="G191" s="85"/>
      <c r="H191" s="85"/>
      <c r="I191" s="85"/>
      <c r="J191" s="85"/>
      <c r="K191" s="85"/>
      <c r="L191" s="85"/>
      <c r="M191" s="85"/>
      <c r="N191" s="85"/>
      <c r="O191" s="85"/>
      <c r="P191" s="85"/>
      <c r="Q191" s="85"/>
      <c r="R191" s="85"/>
    </row>
    <row r="192" spans="1:18" ht="14.25">
      <c r="A192" s="85"/>
      <c r="B192" s="85"/>
      <c r="C192" s="85"/>
      <c r="D192" s="85"/>
      <c r="E192" s="85"/>
      <c r="F192" s="85"/>
      <c r="G192" s="85"/>
      <c r="H192" s="85"/>
      <c r="I192" s="85"/>
      <c r="J192" s="85"/>
      <c r="K192" s="85"/>
      <c r="L192" s="85"/>
      <c r="M192" s="85"/>
      <c r="N192" s="85"/>
      <c r="O192" s="85"/>
      <c r="P192" s="85"/>
      <c r="Q192" s="85"/>
      <c r="R192" s="85"/>
    </row>
    <row r="193" spans="1:18" ht="14.25">
      <c r="A193" s="85"/>
      <c r="B193" s="85"/>
      <c r="C193" s="85"/>
      <c r="D193" s="85"/>
      <c r="E193" s="85"/>
      <c r="F193" s="85"/>
      <c r="G193" s="85"/>
      <c r="H193" s="85"/>
      <c r="I193" s="85"/>
      <c r="J193" s="85"/>
      <c r="K193" s="85"/>
      <c r="L193" s="85"/>
      <c r="M193" s="85"/>
      <c r="N193" s="85"/>
      <c r="O193" s="85"/>
      <c r="P193" s="85"/>
      <c r="Q193" s="85"/>
      <c r="R193" s="85"/>
    </row>
    <row r="194" spans="1:18" ht="14.25">
      <c r="A194" s="85"/>
      <c r="B194" s="85"/>
      <c r="C194" s="85"/>
      <c r="D194" s="85"/>
      <c r="E194" s="85"/>
      <c r="F194" s="85"/>
      <c r="G194" s="85"/>
      <c r="H194" s="85"/>
      <c r="I194" s="85"/>
      <c r="J194" s="85"/>
      <c r="K194" s="85"/>
      <c r="L194" s="85"/>
      <c r="M194" s="85"/>
      <c r="N194" s="85"/>
      <c r="O194" s="85"/>
      <c r="P194" s="85"/>
      <c r="Q194" s="85"/>
      <c r="R194" s="85"/>
    </row>
    <row r="195" spans="1:18" ht="14.25">
      <c r="A195" s="85"/>
      <c r="B195" s="85"/>
      <c r="C195" s="85"/>
      <c r="D195" s="85"/>
      <c r="E195" s="85"/>
      <c r="F195" s="85"/>
      <c r="G195" s="85"/>
      <c r="H195" s="85"/>
      <c r="I195" s="85"/>
      <c r="J195" s="85"/>
      <c r="K195" s="85"/>
      <c r="L195" s="85"/>
      <c r="M195" s="85"/>
      <c r="N195" s="85"/>
      <c r="O195" s="85"/>
      <c r="P195" s="85"/>
      <c r="Q195" s="85"/>
      <c r="R195" s="85"/>
    </row>
    <row r="196" spans="1:18" ht="14.25">
      <c r="A196" s="85"/>
      <c r="B196" s="85"/>
      <c r="C196" s="85"/>
      <c r="D196" s="85"/>
      <c r="E196" s="85"/>
      <c r="F196" s="85"/>
      <c r="G196" s="85"/>
      <c r="H196" s="85"/>
      <c r="I196" s="85"/>
      <c r="J196" s="85"/>
      <c r="K196" s="85"/>
      <c r="L196" s="85"/>
      <c r="M196" s="85"/>
      <c r="N196" s="85"/>
      <c r="O196" s="85"/>
      <c r="P196" s="85"/>
      <c r="Q196" s="85"/>
      <c r="R196" s="85"/>
    </row>
    <row r="197" spans="1:18" ht="14.25">
      <c r="A197" s="85"/>
      <c r="B197" s="85"/>
      <c r="C197" s="85"/>
      <c r="D197" s="85"/>
      <c r="E197" s="85"/>
      <c r="F197" s="85"/>
      <c r="G197" s="85"/>
      <c r="H197" s="85"/>
      <c r="I197" s="85"/>
      <c r="J197" s="85"/>
      <c r="K197" s="85"/>
      <c r="L197" s="85"/>
      <c r="M197" s="85"/>
      <c r="N197" s="85"/>
      <c r="O197" s="85"/>
      <c r="P197" s="85"/>
      <c r="Q197" s="85"/>
      <c r="R197" s="85"/>
    </row>
    <row r="198" spans="1:18" ht="14.25">
      <c r="A198" s="85"/>
      <c r="B198" s="85"/>
      <c r="C198" s="85"/>
      <c r="D198" s="85"/>
      <c r="E198" s="85"/>
      <c r="F198" s="85"/>
      <c r="G198" s="85"/>
      <c r="H198" s="85"/>
      <c r="I198" s="85"/>
      <c r="J198" s="85"/>
      <c r="K198" s="85"/>
      <c r="L198" s="85"/>
      <c r="M198" s="85"/>
      <c r="N198" s="85"/>
      <c r="O198" s="85"/>
      <c r="P198" s="85"/>
      <c r="Q198" s="85"/>
      <c r="R198" s="85"/>
    </row>
    <row r="199" spans="1:18" ht="14.25">
      <c r="A199" s="85"/>
      <c r="B199" s="85"/>
      <c r="C199" s="85"/>
      <c r="D199" s="85"/>
      <c r="E199" s="85"/>
      <c r="F199" s="85"/>
      <c r="G199" s="85"/>
      <c r="H199" s="85"/>
      <c r="I199" s="85"/>
      <c r="J199" s="85"/>
      <c r="K199" s="85"/>
      <c r="L199" s="85"/>
      <c r="M199" s="85"/>
      <c r="N199" s="85"/>
      <c r="O199" s="85"/>
      <c r="P199" s="85"/>
      <c r="Q199" s="85"/>
      <c r="R199" s="85"/>
    </row>
    <row r="200" spans="1:18" ht="14.25">
      <c r="A200" s="85"/>
      <c r="B200" s="85"/>
      <c r="C200" s="85"/>
      <c r="D200" s="85"/>
      <c r="E200" s="85"/>
      <c r="F200" s="85"/>
      <c r="G200" s="85"/>
      <c r="H200" s="85"/>
      <c r="I200" s="85"/>
      <c r="J200" s="85"/>
      <c r="K200" s="85"/>
      <c r="L200" s="85"/>
      <c r="M200" s="85"/>
      <c r="N200" s="85"/>
      <c r="O200" s="85"/>
      <c r="P200" s="85"/>
      <c r="Q200" s="85"/>
      <c r="R200" s="85"/>
    </row>
    <row r="201" spans="1:18" ht="14.25">
      <c r="A201" s="85"/>
      <c r="B201" s="85"/>
      <c r="C201" s="85"/>
      <c r="D201" s="85"/>
      <c r="E201" s="85"/>
      <c r="F201" s="85"/>
      <c r="G201" s="85"/>
      <c r="H201" s="85"/>
      <c r="I201" s="85"/>
      <c r="J201" s="85"/>
      <c r="K201" s="85"/>
      <c r="L201" s="85"/>
      <c r="M201" s="85"/>
      <c r="N201" s="85"/>
      <c r="O201" s="85"/>
      <c r="P201" s="85"/>
      <c r="Q201" s="85"/>
      <c r="R201" s="85"/>
    </row>
    <row r="202" spans="1:18" ht="14.25">
      <c r="A202" s="85"/>
      <c r="B202" s="85"/>
      <c r="C202" s="85"/>
      <c r="D202" s="85"/>
      <c r="E202" s="85"/>
      <c r="F202" s="85"/>
      <c r="G202" s="85"/>
      <c r="H202" s="85"/>
      <c r="I202" s="85"/>
      <c r="J202" s="85"/>
      <c r="K202" s="85"/>
      <c r="L202" s="85"/>
      <c r="M202" s="85"/>
      <c r="N202" s="85"/>
      <c r="O202" s="85"/>
      <c r="P202" s="85"/>
      <c r="Q202" s="85"/>
      <c r="R202" s="85"/>
    </row>
    <row r="203" spans="1:18" ht="14.25">
      <c r="A203" s="85"/>
      <c r="B203" s="85"/>
      <c r="C203" s="85"/>
      <c r="D203" s="85"/>
      <c r="E203" s="85"/>
      <c r="F203" s="85"/>
      <c r="G203" s="85"/>
      <c r="H203" s="85"/>
      <c r="I203" s="85"/>
      <c r="J203" s="85"/>
      <c r="K203" s="85"/>
      <c r="L203" s="85"/>
      <c r="M203" s="85"/>
      <c r="N203" s="85"/>
      <c r="O203" s="85"/>
      <c r="P203" s="85"/>
      <c r="Q203" s="85"/>
      <c r="R203" s="85"/>
    </row>
    <row r="204" spans="1:18" ht="14.25">
      <c r="A204" s="85"/>
      <c r="B204" s="85"/>
      <c r="C204" s="85"/>
      <c r="D204" s="85"/>
      <c r="E204" s="85"/>
      <c r="F204" s="85"/>
      <c r="G204" s="85"/>
      <c r="H204" s="85"/>
      <c r="I204" s="85"/>
      <c r="J204" s="85"/>
      <c r="K204" s="85"/>
      <c r="L204" s="85"/>
      <c r="M204" s="85"/>
      <c r="N204" s="85"/>
      <c r="O204" s="85"/>
      <c r="P204" s="85"/>
      <c r="Q204" s="85"/>
      <c r="R204" s="85"/>
    </row>
    <row r="205" spans="1:18" ht="14.25">
      <c r="A205" s="85"/>
      <c r="B205" s="85"/>
      <c r="C205" s="85"/>
      <c r="D205" s="85"/>
      <c r="E205" s="85"/>
      <c r="F205" s="85"/>
      <c r="G205" s="85"/>
      <c r="H205" s="85"/>
      <c r="I205" s="85"/>
      <c r="J205" s="85"/>
      <c r="K205" s="85"/>
      <c r="L205" s="85"/>
      <c r="M205" s="85"/>
      <c r="N205" s="85"/>
      <c r="O205" s="85"/>
      <c r="P205" s="85"/>
      <c r="Q205" s="85"/>
      <c r="R205" s="85"/>
    </row>
    <row r="206" spans="1:18" ht="14.25">
      <c r="A206" s="85"/>
      <c r="B206" s="85"/>
      <c r="C206" s="85"/>
      <c r="D206" s="85"/>
      <c r="E206" s="85"/>
      <c r="F206" s="85"/>
      <c r="G206" s="85"/>
      <c r="H206" s="85"/>
      <c r="I206" s="85"/>
      <c r="J206" s="85"/>
      <c r="K206" s="85"/>
      <c r="L206" s="85"/>
      <c r="M206" s="85"/>
      <c r="N206" s="85"/>
      <c r="O206" s="85"/>
      <c r="P206" s="85"/>
      <c r="Q206" s="85"/>
      <c r="R206" s="85"/>
    </row>
    <row r="207" spans="1:18" ht="14.25">
      <c r="A207" s="85"/>
      <c r="B207" s="85"/>
      <c r="C207" s="85"/>
      <c r="D207" s="85"/>
      <c r="E207" s="85"/>
      <c r="F207" s="85"/>
      <c r="G207" s="85"/>
      <c r="H207" s="85"/>
      <c r="I207" s="85"/>
      <c r="J207" s="85"/>
      <c r="K207" s="85"/>
      <c r="L207" s="85"/>
      <c r="M207" s="85"/>
      <c r="N207" s="85"/>
      <c r="O207" s="85"/>
      <c r="P207" s="85"/>
      <c r="Q207" s="85"/>
      <c r="R207" s="85"/>
    </row>
    <row r="208" spans="1:18" ht="14.25">
      <c r="A208" s="85"/>
      <c r="B208" s="85"/>
      <c r="C208" s="85"/>
      <c r="D208" s="85"/>
      <c r="E208" s="85"/>
      <c r="F208" s="85"/>
      <c r="G208" s="85"/>
      <c r="H208" s="85"/>
      <c r="I208" s="85"/>
      <c r="J208" s="85"/>
      <c r="K208" s="85"/>
      <c r="L208" s="85"/>
      <c r="M208" s="85"/>
      <c r="N208" s="85"/>
      <c r="O208" s="85"/>
      <c r="P208" s="85"/>
      <c r="Q208" s="85"/>
      <c r="R208" s="85"/>
    </row>
    <row r="209" spans="1:18" ht="14.25">
      <c r="A209" s="85"/>
      <c r="B209" s="85"/>
      <c r="C209" s="85"/>
      <c r="D209" s="85"/>
      <c r="E209" s="85"/>
      <c r="F209" s="85"/>
      <c r="G209" s="85"/>
      <c r="H209" s="85"/>
      <c r="I209" s="85"/>
      <c r="J209" s="85"/>
      <c r="K209" s="85"/>
      <c r="L209" s="85"/>
      <c r="M209" s="85"/>
      <c r="N209" s="85"/>
      <c r="O209" s="85"/>
      <c r="P209" s="85"/>
      <c r="Q209" s="85"/>
      <c r="R209" s="85"/>
    </row>
    <row r="210" spans="1:18" ht="14.25">
      <c r="A210" s="85"/>
      <c r="B210" s="85"/>
      <c r="C210" s="85"/>
      <c r="D210" s="85"/>
      <c r="E210" s="85"/>
      <c r="F210" s="85"/>
      <c r="G210" s="85"/>
      <c r="H210" s="85"/>
      <c r="I210" s="85"/>
      <c r="J210" s="85"/>
      <c r="K210" s="85"/>
      <c r="L210" s="85"/>
      <c r="M210" s="85"/>
      <c r="N210" s="85"/>
      <c r="O210" s="85"/>
      <c r="P210" s="85"/>
      <c r="Q210" s="85"/>
      <c r="R210" s="85"/>
    </row>
    <row r="211" spans="1:18" ht="14.25">
      <c r="A211" s="85"/>
      <c r="B211" s="85"/>
      <c r="C211" s="85"/>
      <c r="D211" s="85"/>
      <c r="E211" s="85"/>
      <c r="F211" s="85"/>
      <c r="G211" s="85"/>
      <c r="H211" s="85"/>
      <c r="I211" s="85"/>
      <c r="J211" s="85"/>
      <c r="K211" s="85"/>
      <c r="L211" s="85"/>
      <c r="M211" s="85"/>
      <c r="N211" s="85"/>
      <c r="O211" s="85"/>
      <c r="P211" s="85"/>
      <c r="Q211" s="85"/>
      <c r="R211" s="85"/>
    </row>
    <row r="212" spans="1:18" ht="14.25">
      <c r="A212" s="85"/>
      <c r="B212" s="85"/>
      <c r="C212" s="85"/>
      <c r="D212" s="85"/>
      <c r="E212" s="85"/>
      <c r="F212" s="85"/>
      <c r="G212" s="85"/>
      <c r="H212" s="85"/>
      <c r="I212" s="85"/>
      <c r="J212" s="85"/>
      <c r="K212" s="85"/>
      <c r="L212" s="85"/>
      <c r="M212" s="85"/>
      <c r="N212" s="85"/>
      <c r="O212" s="85"/>
      <c r="P212" s="85"/>
      <c r="Q212" s="85"/>
      <c r="R212" s="85"/>
    </row>
    <row r="213" spans="1:18" ht="14.25">
      <c r="A213" s="85"/>
      <c r="B213" s="85"/>
      <c r="C213" s="85"/>
      <c r="D213" s="85"/>
      <c r="E213" s="85"/>
      <c r="F213" s="85"/>
      <c r="G213" s="85"/>
      <c r="H213" s="85"/>
      <c r="I213" s="85"/>
      <c r="J213" s="85"/>
      <c r="K213" s="85"/>
      <c r="L213" s="85"/>
      <c r="M213" s="85"/>
      <c r="N213" s="85"/>
      <c r="O213" s="85"/>
      <c r="P213" s="85"/>
      <c r="Q213" s="85"/>
      <c r="R213" s="85"/>
    </row>
    <row r="214" spans="1:18" ht="14.25">
      <c r="A214" s="85"/>
      <c r="B214" s="85"/>
      <c r="C214" s="85"/>
      <c r="D214" s="85"/>
      <c r="E214" s="85"/>
      <c r="F214" s="85"/>
      <c r="G214" s="85"/>
      <c r="H214" s="85"/>
      <c r="I214" s="85"/>
      <c r="J214" s="85"/>
      <c r="K214" s="85"/>
      <c r="L214" s="85"/>
      <c r="M214" s="85"/>
      <c r="N214" s="85"/>
      <c r="O214" s="85"/>
      <c r="P214" s="85"/>
      <c r="Q214" s="85"/>
      <c r="R214" s="85"/>
    </row>
    <row r="215" spans="1:18" ht="14.25">
      <c r="A215" s="85"/>
      <c r="B215" s="85"/>
      <c r="C215" s="85"/>
      <c r="D215" s="85"/>
      <c r="E215" s="85"/>
      <c r="F215" s="85"/>
      <c r="G215" s="85"/>
      <c r="H215" s="85"/>
      <c r="I215" s="85"/>
      <c r="J215" s="85"/>
      <c r="K215" s="85"/>
      <c r="L215" s="85"/>
      <c r="M215" s="85"/>
      <c r="N215" s="85"/>
      <c r="O215" s="85"/>
      <c r="P215" s="85"/>
      <c r="Q215" s="85"/>
      <c r="R215" s="85"/>
    </row>
    <row r="216" spans="1:18" ht="14.25">
      <c r="A216" s="85"/>
      <c r="B216" s="85"/>
      <c r="C216" s="85"/>
      <c r="D216" s="85"/>
      <c r="E216" s="85"/>
      <c r="F216" s="85"/>
      <c r="G216" s="85"/>
      <c r="H216" s="85"/>
      <c r="I216" s="85"/>
      <c r="J216" s="85"/>
      <c r="K216" s="85"/>
      <c r="L216" s="85"/>
      <c r="M216" s="85"/>
      <c r="N216" s="85"/>
      <c r="O216" s="85"/>
      <c r="P216" s="85"/>
      <c r="Q216" s="85"/>
      <c r="R216" s="85"/>
    </row>
    <row r="217" spans="1:18" ht="14.25">
      <c r="A217" s="85"/>
      <c r="B217" s="85"/>
      <c r="C217" s="85"/>
      <c r="D217" s="85"/>
      <c r="E217" s="85"/>
      <c r="F217" s="85"/>
      <c r="G217" s="85"/>
      <c r="H217" s="85"/>
      <c r="I217" s="85"/>
      <c r="J217" s="85"/>
      <c r="K217" s="85"/>
      <c r="L217" s="85"/>
      <c r="M217" s="85"/>
      <c r="N217" s="85"/>
      <c r="O217" s="85"/>
      <c r="P217" s="85"/>
      <c r="Q217" s="85"/>
      <c r="R217" s="85"/>
    </row>
    <row r="218" spans="1:18" ht="14.25">
      <c r="A218" s="85"/>
      <c r="B218" s="85"/>
      <c r="C218" s="85"/>
      <c r="D218" s="85"/>
      <c r="E218" s="85"/>
      <c r="F218" s="85"/>
      <c r="G218" s="85"/>
      <c r="H218" s="85"/>
      <c r="I218" s="85"/>
      <c r="J218" s="85"/>
      <c r="K218" s="85"/>
      <c r="L218" s="85"/>
      <c r="M218" s="85"/>
      <c r="N218" s="85"/>
      <c r="O218" s="85"/>
      <c r="P218" s="85"/>
      <c r="Q218" s="85"/>
      <c r="R218" s="85"/>
    </row>
    <row r="219" spans="1:18" ht="14.25">
      <c r="A219" s="85"/>
      <c r="B219" s="85"/>
      <c r="C219" s="85"/>
      <c r="D219" s="85"/>
      <c r="E219" s="85"/>
      <c r="F219" s="85"/>
      <c r="G219" s="85"/>
      <c r="H219" s="85"/>
      <c r="I219" s="85"/>
      <c r="J219" s="85"/>
      <c r="K219" s="85"/>
      <c r="L219" s="85"/>
      <c r="M219" s="85"/>
      <c r="N219" s="85"/>
      <c r="O219" s="85"/>
      <c r="P219" s="85"/>
      <c r="Q219" s="85"/>
      <c r="R219" s="85"/>
    </row>
    <row r="220" spans="1:18" ht="14.25">
      <c r="A220" s="85"/>
      <c r="B220" s="85"/>
      <c r="C220" s="85"/>
      <c r="D220" s="85"/>
      <c r="E220" s="85"/>
      <c r="F220" s="85"/>
      <c r="G220" s="85"/>
      <c r="H220" s="85"/>
      <c r="I220" s="85"/>
      <c r="J220" s="85"/>
      <c r="K220" s="85"/>
      <c r="L220" s="85"/>
      <c r="M220" s="85"/>
      <c r="N220" s="85"/>
      <c r="O220" s="85"/>
      <c r="P220" s="85"/>
      <c r="Q220" s="85"/>
      <c r="R220" s="85"/>
    </row>
    <row r="221" spans="1:18" ht="14.25">
      <c r="A221" s="85"/>
      <c r="B221" s="85"/>
      <c r="C221" s="85"/>
      <c r="D221" s="85"/>
      <c r="E221" s="85"/>
      <c r="F221" s="85"/>
      <c r="G221" s="85"/>
      <c r="H221" s="85"/>
      <c r="I221" s="85"/>
      <c r="J221" s="85"/>
      <c r="K221" s="85"/>
      <c r="L221" s="85"/>
      <c r="M221" s="85"/>
      <c r="N221" s="85"/>
      <c r="O221" s="85"/>
      <c r="P221" s="85"/>
      <c r="Q221" s="85"/>
      <c r="R221" s="85"/>
    </row>
    <row r="222" spans="1:18" ht="14.25">
      <c r="A222" s="85"/>
      <c r="B222" s="85"/>
      <c r="C222" s="85"/>
      <c r="D222" s="85"/>
      <c r="E222" s="85"/>
      <c r="F222" s="85"/>
      <c r="G222" s="85"/>
      <c r="H222" s="85"/>
      <c r="I222" s="85"/>
      <c r="J222" s="85"/>
      <c r="K222" s="85"/>
      <c r="L222" s="85"/>
      <c r="M222" s="85"/>
      <c r="N222" s="85"/>
      <c r="O222" s="85"/>
      <c r="P222" s="85"/>
      <c r="Q222" s="85"/>
      <c r="R222" s="85"/>
    </row>
    <row r="223" spans="1:18" ht="14.25">
      <c r="A223" s="85"/>
      <c r="B223" s="85"/>
      <c r="C223" s="85"/>
      <c r="D223" s="85"/>
      <c r="E223" s="85"/>
      <c r="F223" s="85"/>
      <c r="G223" s="85"/>
      <c r="H223" s="85"/>
      <c r="I223" s="85"/>
      <c r="J223" s="85"/>
      <c r="K223" s="85"/>
      <c r="L223" s="85"/>
      <c r="M223" s="85"/>
      <c r="N223" s="85"/>
      <c r="O223" s="85"/>
      <c r="P223" s="85"/>
      <c r="Q223" s="85"/>
      <c r="R223" s="85"/>
    </row>
    <row r="224" spans="1:18" ht="14.25">
      <c r="A224" s="85"/>
      <c r="B224" s="85"/>
      <c r="C224" s="85"/>
      <c r="D224" s="85"/>
      <c r="E224" s="85"/>
      <c r="F224" s="85"/>
      <c r="G224" s="85"/>
      <c r="H224" s="85"/>
      <c r="I224" s="85"/>
      <c r="J224" s="85"/>
      <c r="K224" s="85"/>
      <c r="L224" s="85"/>
      <c r="M224" s="85"/>
      <c r="N224" s="85"/>
      <c r="O224" s="85"/>
      <c r="P224" s="85"/>
      <c r="Q224" s="85"/>
      <c r="R224" s="85"/>
    </row>
    <row r="225" spans="1:18" ht="14.25">
      <c r="A225" s="85"/>
      <c r="B225" s="85"/>
      <c r="C225" s="85"/>
      <c r="D225" s="85"/>
      <c r="E225" s="85"/>
      <c r="F225" s="85"/>
      <c r="G225" s="85"/>
      <c r="H225" s="85"/>
      <c r="I225" s="85"/>
      <c r="J225" s="85"/>
      <c r="K225" s="85"/>
      <c r="L225" s="85"/>
      <c r="M225" s="85"/>
      <c r="N225" s="85"/>
      <c r="O225" s="85"/>
      <c r="P225" s="85"/>
      <c r="Q225" s="85"/>
      <c r="R225" s="85"/>
    </row>
    <row r="226" spans="1:18" ht="14.25">
      <c r="A226" s="85"/>
      <c r="B226" s="85"/>
      <c r="C226" s="85"/>
      <c r="D226" s="85"/>
      <c r="E226" s="85"/>
      <c r="F226" s="85"/>
      <c r="G226" s="85"/>
      <c r="H226" s="85"/>
      <c r="I226" s="85"/>
      <c r="J226" s="85"/>
      <c r="K226" s="85"/>
      <c r="L226" s="85"/>
      <c r="M226" s="85"/>
      <c r="N226" s="85"/>
      <c r="O226" s="85"/>
      <c r="P226" s="85"/>
      <c r="Q226" s="85"/>
      <c r="R226" s="85"/>
    </row>
    <row r="227" spans="1:18" ht="14.25">
      <c r="A227" s="85"/>
      <c r="B227" s="85"/>
      <c r="C227" s="85"/>
      <c r="D227" s="85"/>
      <c r="E227" s="85"/>
      <c r="F227" s="85"/>
      <c r="G227" s="85"/>
      <c r="H227" s="85"/>
      <c r="I227" s="85"/>
      <c r="J227" s="85"/>
      <c r="K227" s="85"/>
      <c r="L227" s="85"/>
      <c r="M227" s="85"/>
      <c r="N227" s="85"/>
      <c r="O227" s="85"/>
      <c r="P227" s="85"/>
      <c r="Q227" s="85"/>
      <c r="R227" s="85"/>
    </row>
    <row r="228" spans="1:18" ht="14.25">
      <c r="A228" s="85"/>
      <c r="B228" s="85"/>
      <c r="C228" s="85"/>
      <c r="D228" s="85"/>
      <c r="E228" s="85"/>
      <c r="F228" s="85"/>
      <c r="G228" s="85"/>
      <c r="H228" s="85"/>
      <c r="I228" s="85"/>
      <c r="J228" s="85"/>
      <c r="K228" s="85"/>
      <c r="L228" s="85"/>
      <c r="M228" s="85"/>
      <c r="N228" s="85"/>
      <c r="O228" s="85"/>
      <c r="P228" s="85"/>
      <c r="Q228" s="85"/>
      <c r="R228" s="85"/>
    </row>
    <row r="229" spans="1:18" ht="14.25">
      <c r="A229" s="85"/>
      <c r="B229" s="85"/>
      <c r="C229" s="85"/>
      <c r="D229" s="85"/>
      <c r="E229" s="85"/>
      <c r="F229" s="85"/>
      <c r="G229" s="85"/>
      <c r="H229" s="85"/>
      <c r="I229" s="85"/>
      <c r="J229" s="85"/>
      <c r="K229" s="85"/>
      <c r="L229" s="85"/>
      <c r="M229" s="85"/>
      <c r="N229" s="85"/>
      <c r="O229" s="85"/>
      <c r="P229" s="85"/>
      <c r="Q229" s="85"/>
      <c r="R229" s="85"/>
    </row>
    <row r="230" spans="1:18" ht="14.25">
      <c r="A230" s="85"/>
      <c r="B230" s="85"/>
      <c r="C230" s="85"/>
      <c r="D230" s="85"/>
      <c r="E230" s="85"/>
      <c r="F230" s="85"/>
      <c r="G230" s="85"/>
      <c r="H230" s="85"/>
      <c r="I230" s="85"/>
      <c r="J230" s="85"/>
      <c r="K230" s="85"/>
      <c r="L230" s="85"/>
      <c r="M230" s="85"/>
      <c r="N230" s="85"/>
      <c r="O230" s="85"/>
      <c r="P230" s="85"/>
      <c r="Q230" s="85"/>
      <c r="R230" s="85"/>
    </row>
    <row r="231" spans="1:18" ht="14.25">
      <c r="A231" s="85"/>
      <c r="B231" s="85"/>
      <c r="C231" s="85"/>
      <c r="D231" s="85"/>
      <c r="E231" s="85"/>
      <c r="F231" s="85"/>
      <c r="G231" s="85"/>
      <c r="H231" s="85"/>
      <c r="I231" s="85"/>
      <c r="J231" s="85"/>
      <c r="K231" s="85"/>
      <c r="L231" s="85"/>
      <c r="M231" s="85"/>
      <c r="N231" s="85"/>
      <c r="O231" s="85"/>
      <c r="P231" s="85"/>
      <c r="Q231" s="85"/>
      <c r="R231" s="85"/>
    </row>
    <row r="232" spans="1:18" ht="14.25">
      <c r="A232" s="85"/>
      <c r="B232" s="85"/>
      <c r="C232" s="85"/>
      <c r="D232" s="85"/>
      <c r="E232" s="85"/>
      <c r="F232" s="85"/>
      <c r="G232" s="85"/>
      <c r="H232" s="85"/>
      <c r="I232" s="85"/>
      <c r="J232" s="85"/>
      <c r="K232" s="85"/>
      <c r="L232" s="85"/>
      <c r="M232" s="85"/>
      <c r="N232" s="85"/>
      <c r="O232" s="85"/>
      <c r="P232" s="85"/>
      <c r="Q232" s="85"/>
      <c r="R232" s="85"/>
    </row>
    <row r="233" spans="1:18" ht="14.25">
      <c r="A233" s="85"/>
      <c r="B233" s="85"/>
      <c r="C233" s="85"/>
      <c r="D233" s="85"/>
      <c r="E233" s="85"/>
      <c r="F233" s="85"/>
      <c r="G233" s="85"/>
      <c r="H233" s="85"/>
      <c r="I233" s="85"/>
      <c r="J233" s="85"/>
      <c r="K233" s="85"/>
      <c r="L233" s="85"/>
      <c r="M233" s="85"/>
      <c r="N233" s="85"/>
      <c r="O233" s="85"/>
      <c r="P233" s="85"/>
      <c r="Q233" s="85"/>
      <c r="R233" s="85"/>
    </row>
    <row r="234" spans="1:18" ht="14.25">
      <c r="A234" s="85"/>
      <c r="B234" s="85"/>
      <c r="C234" s="85"/>
      <c r="D234" s="85"/>
      <c r="E234" s="85"/>
      <c r="F234" s="85"/>
      <c r="G234" s="85"/>
      <c r="H234" s="85"/>
      <c r="I234" s="85"/>
      <c r="J234" s="85"/>
      <c r="K234" s="85"/>
      <c r="L234" s="85"/>
      <c r="M234" s="85"/>
      <c r="N234" s="85"/>
      <c r="O234" s="85"/>
      <c r="P234" s="85"/>
      <c r="Q234" s="85"/>
      <c r="R234" s="85"/>
    </row>
    <row r="235" spans="1:18" ht="14.25">
      <c r="A235" s="85"/>
      <c r="B235" s="85"/>
      <c r="C235" s="85"/>
      <c r="D235" s="85"/>
      <c r="E235" s="85"/>
      <c r="F235" s="85"/>
      <c r="G235" s="85"/>
      <c r="H235" s="85"/>
      <c r="I235" s="85"/>
      <c r="J235" s="85"/>
      <c r="K235" s="85"/>
      <c r="L235" s="85"/>
      <c r="M235" s="85"/>
      <c r="N235" s="85"/>
      <c r="O235" s="85"/>
      <c r="P235" s="85"/>
      <c r="Q235" s="85"/>
      <c r="R235" s="85"/>
    </row>
    <row r="236" spans="1:18" ht="14.25">
      <c r="A236" s="85"/>
      <c r="B236" s="85"/>
      <c r="C236" s="85"/>
      <c r="D236" s="85"/>
      <c r="E236" s="85"/>
      <c r="F236" s="85"/>
      <c r="G236" s="85"/>
      <c r="H236" s="85"/>
      <c r="I236" s="85"/>
      <c r="J236" s="85"/>
      <c r="K236" s="85"/>
      <c r="L236" s="85"/>
      <c r="M236" s="85"/>
      <c r="N236" s="85"/>
      <c r="O236" s="85"/>
      <c r="P236" s="85"/>
      <c r="Q236" s="85"/>
      <c r="R236" s="85"/>
    </row>
    <row r="237" spans="1:18" ht="14.25">
      <c r="A237" s="85"/>
      <c r="B237" s="85"/>
      <c r="C237" s="85"/>
      <c r="D237" s="85"/>
      <c r="E237" s="85"/>
      <c r="F237" s="85"/>
      <c r="G237" s="85"/>
      <c r="H237" s="85"/>
      <c r="I237" s="85"/>
      <c r="J237" s="85"/>
      <c r="K237" s="85"/>
      <c r="L237" s="85"/>
      <c r="M237" s="85"/>
      <c r="N237" s="85"/>
      <c r="O237" s="85"/>
      <c r="P237" s="85"/>
      <c r="Q237" s="85"/>
      <c r="R237" s="85"/>
    </row>
    <row r="238" spans="1:18" ht="14.25">
      <c r="A238" s="85"/>
      <c r="B238" s="85"/>
      <c r="C238" s="85"/>
      <c r="D238" s="85"/>
      <c r="E238" s="85"/>
      <c r="F238" s="85"/>
      <c r="G238" s="85"/>
      <c r="H238" s="85"/>
      <c r="I238" s="85"/>
      <c r="J238" s="85"/>
      <c r="K238" s="85"/>
      <c r="L238" s="85"/>
      <c r="M238" s="85"/>
      <c r="N238" s="85"/>
      <c r="O238" s="85"/>
      <c r="P238" s="85"/>
      <c r="Q238" s="85"/>
      <c r="R238" s="85"/>
    </row>
    <row r="239" spans="1:18" ht="14.25">
      <c r="A239" s="85"/>
      <c r="B239" s="85"/>
      <c r="C239" s="85"/>
      <c r="D239" s="85"/>
      <c r="E239" s="85"/>
      <c r="F239" s="85"/>
      <c r="G239" s="85"/>
      <c r="H239" s="85"/>
      <c r="I239" s="85"/>
      <c r="J239" s="85"/>
      <c r="K239" s="85"/>
      <c r="L239" s="85"/>
      <c r="M239" s="85"/>
      <c r="N239" s="85"/>
      <c r="O239" s="85"/>
      <c r="P239" s="85"/>
      <c r="Q239" s="85"/>
      <c r="R239" s="85"/>
    </row>
    <row r="240" spans="1:18" ht="14.25">
      <c r="A240" s="85"/>
      <c r="B240" s="85"/>
      <c r="C240" s="85"/>
      <c r="D240" s="85"/>
      <c r="E240" s="85"/>
      <c r="F240" s="85"/>
      <c r="G240" s="85"/>
      <c r="H240" s="85"/>
      <c r="I240" s="85"/>
      <c r="J240" s="85"/>
      <c r="K240" s="85"/>
      <c r="L240" s="85"/>
      <c r="M240" s="85"/>
      <c r="N240" s="85"/>
      <c r="O240" s="85"/>
      <c r="P240" s="85"/>
      <c r="Q240" s="85"/>
      <c r="R240" s="85"/>
    </row>
    <row r="241" spans="1:18" ht="14.25">
      <c r="A241" s="85"/>
      <c r="B241" s="85"/>
      <c r="C241" s="85"/>
      <c r="D241" s="85"/>
      <c r="E241" s="85"/>
      <c r="F241" s="85"/>
      <c r="G241" s="85"/>
      <c r="H241" s="85"/>
      <c r="I241" s="85"/>
      <c r="J241" s="85"/>
      <c r="K241" s="85"/>
      <c r="L241" s="85"/>
      <c r="M241" s="85"/>
      <c r="N241" s="85"/>
      <c r="O241" s="85"/>
      <c r="P241" s="85"/>
      <c r="Q241" s="85"/>
      <c r="R241" s="85"/>
    </row>
    <row r="242" spans="1:18" ht="14.25">
      <c r="A242" s="85"/>
      <c r="B242" s="85"/>
      <c r="C242" s="85"/>
      <c r="D242" s="85"/>
      <c r="E242" s="85"/>
      <c r="F242" s="85"/>
      <c r="G242" s="85"/>
      <c r="H242" s="85"/>
      <c r="I242" s="85"/>
      <c r="J242" s="85"/>
      <c r="K242" s="85"/>
      <c r="L242" s="85"/>
      <c r="M242" s="85"/>
      <c r="N242" s="85"/>
      <c r="O242" s="85"/>
      <c r="P242" s="85"/>
      <c r="Q242" s="85"/>
      <c r="R242" s="85"/>
    </row>
    <row r="243" spans="1:18" ht="14.25">
      <c r="A243" s="85"/>
      <c r="B243" s="85"/>
      <c r="C243" s="85"/>
      <c r="D243" s="85"/>
      <c r="E243" s="85"/>
      <c r="F243" s="85"/>
      <c r="G243" s="85"/>
      <c r="H243" s="85"/>
      <c r="I243" s="85"/>
      <c r="J243" s="85"/>
      <c r="K243" s="85"/>
      <c r="L243" s="85"/>
      <c r="M243" s="85"/>
      <c r="N243" s="85"/>
      <c r="O243" s="85"/>
      <c r="P243" s="85"/>
      <c r="Q243" s="85"/>
      <c r="R243" s="85"/>
    </row>
    <row r="244" spans="1:18" ht="14.25">
      <c r="A244" s="85"/>
      <c r="B244" s="85"/>
      <c r="C244" s="85"/>
      <c r="D244" s="85"/>
      <c r="E244" s="85"/>
      <c r="F244" s="85"/>
      <c r="G244" s="85"/>
      <c r="H244" s="85"/>
      <c r="I244" s="85"/>
      <c r="J244" s="85"/>
      <c r="K244" s="85"/>
      <c r="L244" s="85"/>
      <c r="M244" s="85"/>
      <c r="N244" s="85"/>
      <c r="O244" s="85"/>
      <c r="P244" s="85"/>
      <c r="Q244" s="85"/>
      <c r="R244" s="85"/>
    </row>
    <row r="245" spans="1:18" ht="14.25">
      <c r="A245" s="85"/>
      <c r="B245" s="85"/>
      <c r="C245" s="85"/>
      <c r="D245" s="85"/>
      <c r="E245" s="85"/>
      <c r="F245" s="85"/>
      <c r="G245" s="85"/>
      <c r="H245" s="85"/>
      <c r="I245" s="85"/>
      <c r="J245" s="85"/>
      <c r="K245" s="85"/>
      <c r="L245" s="85"/>
      <c r="M245" s="85"/>
      <c r="N245" s="85"/>
      <c r="O245" s="85"/>
      <c r="P245" s="85"/>
      <c r="Q245" s="85"/>
      <c r="R245" s="85"/>
    </row>
    <row r="246" spans="1:18" ht="14.25">
      <c r="A246" s="85"/>
      <c r="B246" s="85"/>
      <c r="C246" s="85"/>
      <c r="D246" s="85"/>
      <c r="E246" s="85"/>
      <c r="F246" s="85"/>
      <c r="G246" s="85"/>
      <c r="H246" s="85"/>
      <c r="I246" s="85"/>
      <c r="J246" s="85"/>
      <c r="K246" s="85"/>
      <c r="L246" s="85"/>
      <c r="M246" s="85"/>
      <c r="N246" s="85"/>
      <c r="O246" s="85"/>
      <c r="P246" s="85"/>
      <c r="Q246" s="85"/>
      <c r="R246" s="85"/>
    </row>
    <row r="247" spans="1:18" ht="14.25">
      <c r="A247" s="85"/>
      <c r="B247" s="85"/>
      <c r="C247" s="85"/>
      <c r="D247" s="85"/>
      <c r="E247" s="85"/>
      <c r="F247" s="85"/>
      <c r="G247" s="85"/>
      <c r="H247" s="85"/>
      <c r="I247" s="85"/>
      <c r="J247" s="85"/>
      <c r="K247" s="85"/>
      <c r="L247" s="85"/>
      <c r="M247" s="85"/>
      <c r="N247" s="85"/>
      <c r="O247" s="85"/>
      <c r="P247" s="85"/>
      <c r="Q247" s="85"/>
      <c r="R247" s="85"/>
    </row>
    <row r="248" spans="1:18" ht="14.25">
      <c r="A248" s="85"/>
      <c r="B248" s="85"/>
      <c r="C248" s="85"/>
      <c r="D248" s="85"/>
      <c r="E248" s="85"/>
      <c r="F248" s="85"/>
      <c r="G248" s="85"/>
      <c r="H248" s="85"/>
      <c r="I248" s="85"/>
      <c r="J248" s="85"/>
      <c r="K248" s="85"/>
      <c r="L248" s="85"/>
      <c r="M248" s="85"/>
      <c r="N248" s="85"/>
      <c r="O248" s="85"/>
      <c r="P248" s="85"/>
      <c r="Q248" s="85"/>
      <c r="R248" s="85"/>
    </row>
    <row r="249" spans="1:18" ht="14.25">
      <c r="A249" s="85"/>
      <c r="B249" s="85"/>
      <c r="C249" s="85"/>
      <c r="D249" s="85"/>
      <c r="E249" s="85"/>
      <c r="F249" s="85"/>
      <c r="G249" s="85"/>
      <c r="H249" s="85"/>
      <c r="I249" s="85"/>
      <c r="J249" s="85"/>
      <c r="K249" s="85"/>
      <c r="L249" s="85"/>
      <c r="M249" s="85"/>
      <c r="N249" s="85"/>
      <c r="O249" s="85"/>
      <c r="P249" s="85"/>
      <c r="Q249" s="85"/>
      <c r="R249" s="85"/>
    </row>
    <row r="250" spans="1:18" ht="14.25">
      <c r="A250" s="85"/>
      <c r="B250" s="85"/>
      <c r="C250" s="85"/>
      <c r="D250" s="85"/>
      <c r="E250" s="85"/>
      <c r="F250" s="85"/>
      <c r="G250" s="85"/>
      <c r="H250" s="85"/>
      <c r="I250" s="85"/>
      <c r="J250" s="85"/>
      <c r="K250" s="85"/>
      <c r="L250" s="85"/>
      <c r="M250" s="85"/>
      <c r="N250" s="85"/>
      <c r="O250" s="85"/>
      <c r="P250" s="85"/>
      <c r="Q250" s="85"/>
      <c r="R250" s="85"/>
    </row>
    <row r="251" spans="1:18" ht="14.25">
      <c r="A251" s="85"/>
      <c r="B251" s="85"/>
      <c r="C251" s="85"/>
      <c r="D251" s="85"/>
      <c r="E251" s="85"/>
      <c r="F251" s="85"/>
      <c r="G251" s="85"/>
      <c r="H251" s="85"/>
      <c r="I251" s="85"/>
      <c r="J251" s="85"/>
      <c r="K251" s="85"/>
      <c r="L251" s="85"/>
      <c r="M251" s="85"/>
      <c r="N251" s="85"/>
      <c r="O251" s="85"/>
      <c r="P251" s="85"/>
      <c r="Q251" s="85"/>
      <c r="R251" s="85"/>
    </row>
    <row r="252" spans="1:18" ht="14.25">
      <c r="A252" s="85"/>
      <c r="B252" s="85"/>
      <c r="C252" s="85"/>
      <c r="D252" s="85"/>
      <c r="E252" s="85"/>
      <c r="F252" s="85"/>
      <c r="G252" s="85"/>
      <c r="H252" s="85"/>
      <c r="I252" s="85"/>
      <c r="J252" s="85"/>
      <c r="K252" s="85"/>
      <c r="L252" s="85"/>
      <c r="M252" s="85"/>
      <c r="N252" s="85"/>
      <c r="O252" s="85"/>
      <c r="P252" s="85"/>
      <c r="Q252" s="85"/>
      <c r="R252" s="85"/>
    </row>
    <row r="253" spans="1:18" ht="14.25">
      <c r="A253" s="85"/>
      <c r="B253" s="85"/>
      <c r="C253" s="85"/>
      <c r="D253" s="85"/>
      <c r="E253" s="85"/>
      <c r="F253" s="85"/>
      <c r="G253" s="85"/>
      <c r="H253" s="85"/>
      <c r="I253" s="85"/>
      <c r="J253" s="85"/>
      <c r="K253" s="85"/>
      <c r="L253" s="85"/>
      <c r="M253" s="85"/>
      <c r="N253" s="85"/>
      <c r="O253" s="85"/>
      <c r="P253" s="85"/>
      <c r="Q253" s="85"/>
      <c r="R253" s="85"/>
    </row>
    <row r="254" spans="1:18" ht="14.25">
      <c r="A254" s="85"/>
      <c r="B254" s="85"/>
      <c r="C254" s="85"/>
      <c r="D254" s="85"/>
      <c r="E254" s="85"/>
      <c r="F254" s="85"/>
      <c r="G254" s="85"/>
      <c r="H254" s="85"/>
      <c r="I254" s="85"/>
      <c r="J254" s="85"/>
      <c r="K254" s="85"/>
      <c r="L254" s="85"/>
      <c r="M254" s="85"/>
      <c r="N254" s="85"/>
      <c r="O254" s="85"/>
      <c r="P254" s="85"/>
      <c r="Q254" s="85"/>
      <c r="R254" s="85"/>
    </row>
    <row r="255" spans="1:18" ht="14.25">
      <c r="A255" s="85"/>
      <c r="B255" s="85"/>
      <c r="C255" s="85"/>
      <c r="D255" s="85"/>
      <c r="E255" s="85"/>
      <c r="F255" s="85"/>
      <c r="G255" s="85"/>
      <c r="H255" s="85"/>
      <c r="I255" s="85"/>
      <c r="J255" s="85"/>
      <c r="K255" s="85"/>
      <c r="L255" s="85"/>
      <c r="M255" s="85"/>
      <c r="N255" s="85"/>
      <c r="O255" s="85"/>
      <c r="P255" s="85"/>
      <c r="Q255" s="85"/>
      <c r="R255" s="85"/>
    </row>
    <row r="256" spans="1:18" ht="14.25">
      <c r="A256" s="85"/>
      <c r="B256" s="85"/>
      <c r="C256" s="85"/>
      <c r="D256" s="85"/>
      <c r="E256" s="85"/>
      <c r="F256" s="85"/>
      <c r="G256" s="85"/>
      <c r="H256" s="85"/>
      <c r="I256" s="85"/>
      <c r="J256" s="85"/>
      <c r="K256" s="85"/>
      <c r="L256" s="85"/>
      <c r="M256" s="85"/>
      <c r="N256" s="85"/>
      <c r="O256" s="85"/>
      <c r="P256" s="85"/>
      <c r="Q256" s="85"/>
      <c r="R256" s="85"/>
    </row>
    <row r="257" spans="1:18" ht="14.25">
      <c r="A257" s="85"/>
      <c r="B257" s="85"/>
      <c r="C257" s="85"/>
      <c r="D257" s="85"/>
      <c r="E257" s="85"/>
      <c r="F257" s="85"/>
      <c r="G257" s="85"/>
      <c r="H257" s="85"/>
      <c r="I257" s="85"/>
      <c r="J257" s="85"/>
      <c r="K257" s="85"/>
      <c r="L257" s="85"/>
      <c r="M257" s="85"/>
      <c r="N257" s="85"/>
      <c r="O257" s="85"/>
      <c r="P257" s="85"/>
      <c r="Q257" s="85"/>
      <c r="R257" s="85"/>
    </row>
    <row r="258" spans="1:18" ht="14.25">
      <c r="A258" s="85"/>
      <c r="B258" s="85"/>
      <c r="C258" s="85"/>
      <c r="D258" s="85"/>
      <c r="E258" s="85"/>
      <c r="F258" s="85"/>
      <c r="G258" s="85"/>
      <c r="H258" s="85"/>
      <c r="I258" s="85"/>
      <c r="J258" s="85"/>
      <c r="K258" s="85"/>
      <c r="L258" s="85"/>
      <c r="M258" s="85"/>
      <c r="N258" s="85"/>
      <c r="O258" s="85"/>
      <c r="P258" s="85"/>
      <c r="Q258" s="85"/>
      <c r="R258" s="85"/>
    </row>
    <row r="259" spans="1:18" ht="14.25">
      <c r="A259" s="85"/>
      <c r="B259" s="85"/>
      <c r="C259" s="85"/>
      <c r="D259" s="85"/>
      <c r="E259" s="85"/>
      <c r="F259" s="85"/>
      <c r="G259" s="85"/>
      <c r="H259" s="85"/>
      <c r="I259" s="85"/>
      <c r="J259" s="85"/>
      <c r="K259" s="85"/>
      <c r="L259" s="85"/>
      <c r="M259" s="85"/>
      <c r="N259" s="85"/>
      <c r="O259" s="85"/>
      <c r="P259" s="85"/>
      <c r="Q259" s="85"/>
      <c r="R259" s="85"/>
    </row>
    <row r="260" spans="1:18" ht="14.25">
      <c r="A260" s="85"/>
      <c r="B260" s="85"/>
      <c r="C260" s="85"/>
      <c r="D260" s="85"/>
      <c r="E260" s="85"/>
      <c r="F260" s="85"/>
      <c r="G260" s="85"/>
      <c r="H260" s="85"/>
      <c r="I260" s="85"/>
      <c r="J260" s="85"/>
      <c r="K260" s="85"/>
      <c r="L260" s="85"/>
      <c r="M260" s="85"/>
      <c r="N260" s="85"/>
      <c r="O260" s="85"/>
      <c r="P260" s="85"/>
      <c r="Q260" s="85"/>
      <c r="R260" s="85"/>
    </row>
    <row r="261" spans="1:18" ht="14.25">
      <c r="A261" s="85"/>
      <c r="B261" s="85"/>
      <c r="C261" s="85"/>
      <c r="D261" s="85"/>
      <c r="E261" s="85"/>
      <c r="F261" s="85"/>
      <c r="G261" s="85"/>
      <c r="H261" s="85"/>
      <c r="I261" s="85"/>
      <c r="J261" s="85"/>
      <c r="K261" s="85"/>
      <c r="L261" s="85"/>
      <c r="M261" s="85"/>
      <c r="N261" s="85"/>
      <c r="O261" s="85"/>
      <c r="P261" s="85"/>
      <c r="Q261" s="85"/>
      <c r="R261" s="85"/>
    </row>
    <row r="262" spans="1:18" ht="14.25">
      <c r="A262" s="85"/>
      <c r="B262" s="85"/>
      <c r="C262" s="85"/>
      <c r="D262" s="85"/>
      <c r="E262" s="85"/>
      <c r="F262" s="85"/>
      <c r="G262" s="85"/>
      <c r="H262" s="85"/>
      <c r="I262" s="85"/>
      <c r="J262" s="85"/>
      <c r="K262" s="85"/>
      <c r="L262" s="85"/>
      <c r="M262" s="85"/>
      <c r="N262" s="85"/>
      <c r="O262" s="85"/>
      <c r="P262" s="85"/>
      <c r="Q262" s="85"/>
      <c r="R262" s="85"/>
    </row>
    <row r="263" spans="1:18" ht="14.25">
      <c r="A263" s="85"/>
      <c r="B263" s="85"/>
      <c r="C263" s="85"/>
      <c r="D263" s="85"/>
      <c r="E263" s="85"/>
      <c r="F263" s="85"/>
      <c r="G263" s="85"/>
      <c r="H263" s="85"/>
      <c r="I263" s="85"/>
      <c r="J263" s="85"/>
      <c r="K263" s="85"/>
      <c r="L263" s="85"/>
      <c r="M263" s="85"/>
      <c r="N263" s="85"/>
      <c r="O263" s="85"/>
      <c r="P263" s="85"/>
      <c r="Q263" s="85"/>
      <c r="R263" s="85"/>
    </row>
    <row r="264" spans="1:18" ht="14.25">
      <c r="A264" s="85"/>
      <c r="B264" s="85"/>
      <c r="C264" s="85"/>
      <c r="D264" s="85"/>
      <c r="E264" s="85"/>
      <c r="F264" s="85"/>
      <c r="G264" s="85"/>
      <c r="H264" s="85"/>
      <c r="I264" s="85"/>
      <c r="J264" s="85"/>
      <c r="K264" s="85"/>
      <c r="L264" s="85"/>
      <c r="M264" s="85"/>
      <c r="N264" s="85"/>
      <c r="O264" s="85"/>
      <c r="P264" s="85"/>
      <c r="Q264" s="85"/>
      <c r="R264" s="85"/>
    </row>
    <row r="265" spans="1:18" ht="14.25">
      <c r="A265" s="85"/>
      <c r="B265" s="85"/>
      <c r="C265" s="85"/>
      <c r="D265" s="85"/>
      <c r="E265" s="85"/>
      <c r="F265" s="85"/>
      <c r="G265" s="85"/>
      <c r="H265" s="85"/>
      <c r="I265" s="85"/>
      <c r="J265" s="85"/>
      <c r="K265" s="85"/>
      <c r="L265" s="85"/>
      <c r="M265" s="85"/>
      <c r="N265" s="85"/>
      <c r="O265" s="85"/>
      <c r="P265" s="85"/>
      <c r="Q265" s="85"/>
      <c r="R265" s="85"/>
    </row>
    <row r="266" spans="1:18" ht="14.25">
      <c r="A266" s="85"/>
      <c r="B266" s="85"/>
      <c r="C266" s="85"/>
      <c r="D266" s="85"/>
      <c r="E266" s="85"/>
      <c r="F266" s="85"/>
      <c r="G266" s="85"/>
      <c r="H266" s="85"/>
      <c r="I266" s="85"/>
      <c r="J266" s="85"/>
      <c r="K266" s="85"/>
      <c r="L266" s="85"/>
      <c r="M266" s="85"/>
      <c r="N266" s="85"/>
      <c r="O266" s="85"/>
      <c r="P266" s="85"/>
      <c r="Q266" s="85"/>
      <c r="R266" s="85"/>
    </row>
    <row r="267" spans="1:18" ht="14.25">
      <c r="A267" s="85"/>
      <c r="B267" s="85"/>
      <c r="C267" s="85"/>
      <c r="D267" s="85"/>
      <c r="E267" s="85"/>
      <c r="F267" s="85"/>
      <c r="G267" s="85"/>
      <c r="H267" s="85"/>
      <c r="I267" s="85"/>
      <c r="J267" s="85"/>
      <c r="K267" s="85"/>
      <c r="L267" s="85"/>
      <c r="M267" s="85"/>
      <c r="N267" s="85"/>
      <c r="O267" s="85"/>
      <c r="P267" s="85"/>
      <c r="Q267" s="85"/>
      <c r="R267" s="85"/>
    </row>
    <row r="268" spans="1:18" ht="14.25">
      <c r="A268" s="85"/>
      <c r="B268" s="85"/>
      <c r="C268" s="85"/>
      <c r="D268" s="85"/>
      <c r="E268" s="85"/>
      <c r="F268" s="85"/>
      <c r="G268" s="85"/>
      <c r="H268" s="85"/>
      <c r="I268" s="85"/>
      <c r="J268" s="85"/>
      <c r="K268" s="85"/>
      <c r="L268" s="85"/>
      <c r="M268" s="85"/>
      <c r="N268" s="85"/>
      <c r="O268" s="85"/>
      <c r="P268" s="85"/>
      <c r="Q268" s="85"/>
      <c r="R268" s="85"/>
    </row>
    <row r="269" spans="1:18" ht="14.25">
      <c r="A269" s="85"/>
      <c r="B269" s="85"/>
      <c r="C269" s="85"/>
      <c r="D269" s="85"/>
      <c r="E269" s="85"/>
      <c r="F269" s="85"/>
      <c r="G269" s="85"/>
      <c r="H269" s="85"/>
      <c r="I269" s="85"/>
      <c r="J269" s="85"/>
      <c r="K269" s="85"/>
      <c r="L269" s="85"/>
      <c r="M269" s="85"/>
      <c r="N269" s="85"/>
      <c r="O269" s="85"/>
      <c r="P269" s="85"/>
      <c r="Q269" s="85"/>
      <c r="R269" s="85"/>
    </row>
    <row r="270" spans="1:18" ht="14.25">
      <c r="A270" s="85"/>
      <c r="B270" s="85"/>
      <c r="C270" s="85"/>
      <c r="D270" s="85"/>
      <c r="E270" s="85"/>
      <c r="F270" s="85"/>
      <c r="G270" s="85"/>
      <c r="H270" s="85"/>
      <c r="I270" s="85"/>
      <c r="J270" s="85"/>
      <c r="K270" s="85"/>
      <c r="L270" s="85"/>
      <c r="M270" s="85"/>
      <c r="N270" s="85"/>
      <c r="O270" s="85"/>
      <c r="P270" s="85"/>
      <c r="Q270" s="85"/>
      <c r="R270" s="85"/>
    </row>
    <row r="271" spans="1:18" ht="14.25">
      <c r="A271" s="85"/>
      <c r="B271" s="85"/>
      <c r="C271" s="85"/>
      <c r="D271" s="85"/>
      <c r="E271" s="85"/>
      <c r="F271" s="85"/>
      <c r="G271" s="85"/>
      <c r="H271" s="85"/>
      <c r="I271" s="85"/>
      <c r="J271" s="85"/>
      <c r="K271" s="85"/>
      <c r="L271" s="85"/>
      <c r="M271" s="85"/>
      <c r="N271" s="85"/>
      <c r="O271" s="85"/>
      <c r="P271" s="85"/>
      <c r="Q271" s="85"/>
      <c r="R271" s="85"/>
    </row>
    <row r="272" spans="1:18" ht="14.25">
      <c r="A272" s="85"/>
      <c r="B272" s="85"/>
      <c r="C272" s="85"/>
      <c r="D272" s="85"/>
      <c r="E272" s="85"/>
      <c r="F272" s="85"/>
      <c r="G272" s="85"/>
      <c r="H272" s="85"/>
      <c r="I272" s="85"/>
      <c r="J272" s="85"/>
      <c r="K272" s="85"/>
      <c r="L272" s="85"/>
      <c r="M272" s="85"/>
      <c r="N272" s="85"/>
      <c r="O272" s="85"/>
      <c r="P272" s="85"/>
      <c r="Q272" s="85"/>
      <c r="R272" s="85"/>
    </row>
    <row r="273" spans="1:18" ht="14.25">
      <c r="A273" s="85"/>
      <c r="B273" s="85"/>
      <c r="C273" s="85"/>
      <c r="D273" s="85"/>
      <c r="E273" s="85"/>
      <c r="F273" s="85"/>
      <c r="G273" s="85"/>
      <c r="H273" s="85"/>
      <c r="I273" s="85"/>
      <c r="J273" s="85"/>
      <c r="K273" s="85"/>
      <c r="L273" s="85"/>
      <c r="M273" s="85"/>
      <c r="N273" s="85"/>
      <c r="O273" s="85"/>
      <c r="P273" s="85"/>
      <c r="Q273" s="85"/>
      <c r="R273" s="85"/>
    </row>
    <row r="274" spans="1:18" ht="14.25">
      <c r="A274" s="85"/>
      <c r="B274" s="85"/>
      <c r="C274" s="85"/>
      <c r="D274" s="85"/>
      <c r="E274" s="85"/>
      <c r="F274" s="85"/>
      <c r="G274" s="85"/>
      <c r="H274" s="85"/>
      <c r="I274" s="85"/>
      <c r="J274" s="85"/>
      <c r="K274" s="85"/>
      <c r="L274" s="85"/>
      <c r="M274" s="85"/>
      <c r="N274" s="85"/>
      <c r="O274" s="85"/>
      <c r="P274" s="85"/>
      <c r="Q274" s="85"/>
      <c r="R274" s="85"/>
    </row>
    <row r="275" spans="1:18" ht="14.25">
      <c r="A275" s="85"/>
      <c r="B275" s="85"/>
      <c r="C275" s="85"/>
      <c r="D275" s="85"/>
      <c r="E275" s="85"/>
      <c r="F275" s="85"/>
      <c r="G275" s="85"/>
      <c r="H275" s="85"/>
      <c r="I275" s="85"/>
      <c r="J275" s="85"/>
      <c r="K275" s="85"/>
      <c r="L275" s="85"/>
      <c r="M275" s="85"/>
      <c r="N275" s="85"/>
      <c r="O275" s="85"/>
      <c r="P275" s="85"/>
      <c r="Q275" s="85"/>
      <c r="R275" s="85"/>
    </row>
    <row r="276" spans="1:18" ht="14.25">
      <c r="A276" s="85"/>
      <c r="B276" s="85"/>
      <c r="C276" s="85"/>
      <c r="D276" s="85"/>
      <c r="E276" s="85"/>
      <c r="F276" s="85"/>
      <c r="G276" s="85"/>
      <c r="H276" s="85"/>
      <c r="I276" s="85"/>
      <c r="J276" s="85"/>
      <c r="K276" s="85"/>
      <c r="L276" s="85"/>
      <c r="M276" s="85"/>
      <c r="N276" s="85"/>
      <c r="O276" s="85"/>
      <c r="P276" s="85"/>
      <c r="Q276" s="85"/>
      <c r="R276" s="85"/>
    </row>
    <row r="277" spans="1:18" ht="14.25">
      <c r="A277" s="85"/>
      <c r="B277" s="85"/>
      <c r="C277" s="85"/>
      <c r="D277" s="85"/>
      <c r="E277" s="85"/>
      <c r="F277" s="85"/>
      <c r="G277" s="85"/>
      <c r="H277" s="85"/>
      <c r="I277" s="85"/>
      <c r="J277" s="85"/>
      <c r="K277" s="85"/>
      <c r="L277" s="85"/>
      <c r="M277" s="85"/>
      <c r="N277" s="85"/>
      <c r="O277" s="85"/>
      <c r="P277" s="85"/>
      <c r="Q277" s="85"/>
      <c r="R277" s="85"/>
    </row>
    <row r="278" spans="1:18" ht="14.25">
      <c r="A278" s="85"/>
      <c r="B278" s="85"/>
      <c r="C278" s="85"/>
      <c r="D278" s="85"/>
      <c r="E278" s="85"/>
      <c r="F278" s="85"/>
      <c r="G278" s="85"/>
      <c r="H278" s="85"/>
      <c r="I278" s="85"/>
      <c r="J278" s="85"/>
      <c r="K278" s="85"/>
      <c r="L278" s="85"/>
      <c r="M278" s="85"/>
      <c r="N278" s="85"/>
      <c r="O278" s="85"/>
      <c r="P278" s="85"/>
      <c r="Q278" s="85"/>
      <c r="R278" s="85"/>
    </row>
    <row r="279" spans="1:18" ht="14.25">
      <c r="A279" s="85"/>
      <c r="B279" s="85"/>
      <c r="C279" s="85"/>
      <c r="D279" s="85"/>
      <c r="E279" s="85"/>
      <c r="F279" s="85"/>
      <c r="G279" s="85"/>
      <c r="H279" s="85"/>
      <c r="I279" s="85"/>
      <c r="J279" s="85"/>
      <c r="K279" s="85"/>
      <c r="L279" s="85"/>
      <c r="M279" s="85"/>
      <c r="N279" s="85"/>
      <c r="O279" s="85"/>
      <c r="P279" s="85"/>
      <c r="Q279" s="85"/>
      <c r="R279" s="85"/>
    </row>
    <row r="280" spans="1:18" ht="14.25">
      <c r="A280" s="85"/>
      <c r="B280" s="85"/>
      <c r="C280" s="85"/>
      <c r="D280" s="85"/>
      <c r="E280" s="85"/>
      <c r="F280" s="85"/>
      <c r="G280" s="85"/>
      <c r="H280" s="85"/>
      <c r="I280" s="85"/>
      <c r="J280" s="85"/>
      <c r="K280" s="85"/>
      <c r="L280" s="85"/>
      <c r="M280" s="85"/>
      <c r="N280" s="85"/>
      <c r="O280" s="85"/>
      <c r="P280" s="85"/>
      <c r="Q280" s="85"/>
      <c r="R280" s="85"/>
    </row>
    <row r="281" spans="1:18" ht="14.25">
      <c r="A281" s="85"/>
      <c r="B281" s="85"/>
      <c r="C281" s="85"/>
      <c r="D281" s="85"/>
      <c r="E281" s="85"/>
      <c r="F281" s="85"/>
      <c r="G281" s="85"/>
      <c r="H281" s="85"/>
      <c r="I281" s="85"/>
      <c r="J281" s="85"/>
      <c r="K281" s="85"/>
      <c r="L281" s="85"/>
      <c r="M281" s="85"/>
      <c r="N281" s="85"/>
      <c r="O281" s="85"/>
      <c r="P281" s="85"/>
      <c r="Q281" s="85"/>
      <c r="R281" s="85"/>
    </row>
    <row r="282" spans="1:18" ht="14.25">
      <c r="A282" s="85"/>
      <c r="B282" s="85"/>
      <c r="C282" s="85"/>
      <c r="D282" s="85"/>
      <c r="E282" s="85"/>
      <c r="F282" s="85"/>
      <c r="G282" s="85"/>
      <c r="H282" s="85"/>
      <c r="I282" s="85"/>
      <c r="J282" s="85"/>
      <c r="K282" s="85"/>
      <c r="L282" s="85"/>
      <c r="M282" s="85"/>
      <c r="N282" s="85"/>
      <c r="O282" s="85"/>
      <c r="P282" s="85"/>
      <c r="Q282" s="85"/>
      <c r="R282" s="85"/>
    </row>
    <row r="283" spans="1:18" ht="14.25">
      <c r="A283" s="85"/>
      <c r="B283" s="85"/>
      <c r="C283" s="85"/>
      <c r="D283" s="85"/>
      <c r="E283" s="85"/>
      <c r="F283" s="85"/>
      <c r="G283" s="85"/>
      <c r="H283" s="85"/>
      <c r="I283" s="85"/>
      <c r="J283" s="85"/>
      <c r="K283" s="85"/>
      <c r="L283" s="85"/>
      <c r="M283" s="85"/>
      <c r="N283" s="85"/>
      <c r="O283" s="85"/>
      <c r="P283" s="85"/>
      <c r="Q283" s="85"/>
      <c r="R283" s="85"/>
    </row>
    <row r="284" spans="1:18" ht="14.25">
      <c r="A284" s="85"/>
      <c r="B284" s="85"/>
      <c r="C284" s="85"/>
      <c r="D284" s="85"/>
      <c r="E284" s="85"/>
      <c r="F284" s="85"/>
      <c r="G284" s="85"/>
      <c r="H284" s="85"/>
      <c r="I284" s="85"/>
      <c r="J284" s="85"/>
      <c r="K284" s="85"/>
      <c r="L284" s="85"/>
      <c r="M284" s="85"/>
      <c r="N284" s="85"/>
      <c r="O284" s="85"/>
      <c r="P284" s="85"/>
      <c r="Q284" s="85"/>
      <c r="R284" s="85"/>
    </row>
    <row r="285" spans="1:18" ht="14.25">
      <c r="A285" s="85"/>
      <c r="B285" s="85"/>
      <c r="C285" s="85"/>
      <c r="D285" s="85"/>
      <c r="E285" s="85"/>
      <c r="F285" s="85"/>
      <c r="G285" s="85"/>
      <c r="H285" s="85"/>
      <c r="I285" s="85"/>
      <c r="J285" s="85"/>
      <c r="K285" s="85"/>
      <c r="L285" s="85"/>
      <c r="M285" s="85"/>
      <c r="N285" s="85"/>
      <c r="O285" s="85"/>
      <c r="P285" s="85"/>
      <c r="Q285" s="85"/>
      <c r="R285" s="85"/>
    </row>
    <row r="286" spans="1:18" ht="14.25">
      <c r="A286" s="85"/>
      <c r="B286" s="85"/>
      <c r="C286" s="85"/>
      <c r="D286" s="85"/>
      <c r="E286" s="85"/>
      <c r="F286" s="85"/>
      <c r="G286" s="85"/>
      <c r="H286" s="85"/>
      <c r="I286" s="85"/>
      <c r="J286" s="85"/>
      <c r="K286" s="85"/>
      <c r="L286" s="85"/>
      <c r="M286" s="85"/>
      <c r="N286" s="85"/>
      <c r="O286" s="85"/>
      <c r="P286" s="85"/>
      <c r="Q286" s="85"/>
      <c r="R286" s="85"/>
    </row>
    <row r="287" spans="1:18" ht="14.25">
      <c r="A287" s="85"/>
      <c r="B287" s="85"/>
      <c r="C287" s="85"/>
      <c r="D287" s="85"/>
      <c r="E287" s="85"/>
      <c r="F287" s="85"/>
      <c r="G287" s="85"/>
      <c r="H287" s="85"/>
      <c r="I287" s="85"/>
      <c r="J287" s="85"/>
      <c r="K287" s="85"/>
      <c r="L287" s="85"/>
      <c r="M287" s="85"/>
      <c r="N287" s="85"/>
      <c r="O287" s="85"/>
      <c r="P287" s="85"/>
      <c r="Q287" s="85"/>
      <c r="R287" s="85"/>
    </row>
    <row r="288" spans="1:18" ht="14.25">
      <c r="A288" s="85"/>
      <c r="B288" s="85"/>
      <c r="C288" s="85"/>
      <c r="D288" s="85"/>
      <c r="E288" s="85"/>
      <c r="F288" s="85"/>
      <c r="G288" s="85"/>
      <c r="H288" s="85"/>
      <c r="I288" s="85"/>
      <c r="J288" s="85"/>
      <c r="K288" s="85"/>
      <c r="L288" s="85"/>
      <c r="M288" s="85"/>
      <c r="N288" s="85"/>
      <c r="O288" s="85"/>
      <c r="P288" s="85"/>
      <c r="Q288" s="85"/>
      <c r="R288" s="85"/>
    </row>
    <row r="289" spans="1:18" ht="14.25">
      <c r="A289" s="85"/>
      <c r="B289" s="85"/>
      <c r="C289" s="85"/>
      <c r="D289" s="85"/>
      <c r="E289" s="85"/>
      <c r="F289" s="85"/>
      <c r="G289" s="85"/>
      <c r="H289" s="85"/>
      <c r="I289" s="85"/>
      <c r="J289" s="85"/>
      <c r="K289" s="85"/>
      <c r="L289" s="85"/>
      <c r="M289" s="85"/>
      <c r="N289" s="85"/>
      <c r="O289" s="85"/>
      <c r="P289" s="85"/>
      <c r="Q289" s="85"/>
      <c r="R289" s="85"/>
    </row>
    <row r="290" spans="1:18" ht="14.25">
      <c r="A290" s="85"/>
      <c r="B290" s="85"/>
      <c r="C290" s="85"/>
      <c r="D290" s="85"/>
      <c r="E290" s="85"/>
      <c r="F290" s="85"/>
      <c r="G290" s="85"/>
      <c r="H290" s="85"/>
      <c r="I290" s="85"/>
      <c r="J290" s="85"/>
      <c r="K290" s="85"/>
      <c r="L290" s="85"/>
      <c r="M290" s="85"/>
      <c r="N290" s="85"/>
      <c r="O290" s="85"/>
      <c r="P290" s="85"/>
      <c r="Q290" s="85"/>
      <c r="R290" s="85"/>
    </row>
    <row r="291" spans="1:18" ht="14.25">
      <c r="A291" s="85"/>
      <c r="B291" s="85"/>
      <c r="C291" s="85"/>
      <c r="D291" s="85"/>
      <c r="E291" s="85"/>
      <c r="F291" s="85"/>
      <c r="G291" s="85"/>
      <c r="H291" s="85"/>
      <c r="I291" s="85"/>
      <c r="J291" s="85"/>
      <c r="K291" s="85"/>
      <c r="L291" s="85"/>
      <c r="M291" s="85"/>
      <c r="N291" s="85"/>
      <c r="O291" s="85"/>
      <c r="P291" s="85"/>
      <c r="Q291" s="85"/>
      <c r="R291" s="85"/>
    </row>
    <row r="292" spans="1:18" ht="14.25">
      <c r="A292" s="85"/>
      <c r="B292" s="85"/>
      <c r="C292" s="85"/>
      <c r="D292" s="85"/>
      <c r="E292" s="85"/>
      <c r="F292" s="85"/>
      <c r="G292" s="85"/>
      <c r="H292" s="85"/>
      <c r="I292" s="85"/>
      <c r="J292" s="85"/>
      <c r="K292" s="85"/>
      <c r="L292" s="85"/>
      <c r="M292" s="85"/>
      <c r="N292" s="85"/>
      <c r="O292" s="85"/>
      <c r="P292" s="85"/>
      <c r="Q292" s="85"/>
      <c r="R292" s="85"/>
    </row>
    <row r="293" spans="1:18" ht="14.25">
      <c r="A293" s="85"/>
      <c r="B293" s="85"/>
      <c r="C293" s="85"/>
      <c r="D293" s="85"/>
      <c r="E293" s="85"/>
      <c r="F293" s="85"/>
      <c r="G293" s="85"/>
      <c r="H293" s="85"/>
      <c r="I293" s="85"/>
      <c r="J293" s="85"/>
      <c r="K293" s="85"/>
      <c r="L293" s="85"/>
      <c r="M293" s="85"/>
      <c r="N293" s="85"/>
      <c r="O293" s="85"/>
      <c r="P293" s="85"/>
      <c r="Q293" s="85"/>
      <c r="R293" s="85"/>
    </row>
    <row r="294" spans="1:18" ht="14.25">
      <c r="A294" s="85"/>
      <c r="B294" s="85"/>
      <c r="C294" s="85"/>
      <c r="D294" s="85"/>
      <c r="E294" s="85"/>
      <c r="F294" s="85"/>
      <c r="G294" s="85"/>
      <c r="H294" s="85"/>
      <c r="I294" s="85"/>
      <c r="J294" s="85"/>
      <c r="K294" s="85"/>
      <c r="L294" s="85"/>
      <c r="M294" s="85"/>
      <c r="N294" s="85"/>
      <c r="O294" s="85"/>
      <c r="P294" s="85"/>
      <c r="Q294" s="85"/>
      <c r="R294" s="85"/>
    </row>
    <row r="295" spans="1:18" ht="14.25">
      <c r="A295" s="85"/>
      <c r="B295" s="85"/>
      <c r="C295" s="85"/>
      <c r="D295" s="85"/>
      <c r="E295" s="85"/>
      <c r="F295" s="85"/>
      <c r="G295" s="85"/>
      <c r="H295" s="85"/>
      <c r="I295" s="85"/>
      <c r="J295" s="85"/>
      <c r="K295" s="85"/>
      <c r="L295" s="85"/>
      <c r="M295" s="85"/>
      <c r="N295" s="85"/>
      <c r="O295" s="85"/>
      <c r="P295" s="85"/>
      <c r="Q295" s="85"/>
      <c r="R295" s="85"/>
    </row>
    <row r="296" spans="1:18" ht="14.25">
      <c r="A296" s="85"/>
      <c r="B296" s="85"/>
      <c r="C296" s="85"/>
      <c r="D296" s="85"/>
      <c r="E296" s="85"/>
      <c r="F296" s="85"/>
      <c r="G296" s="85"/>
      <c r="H296" s="85"/>
      <c r="I296" s="85"/>
      <c r="J296" s="85"/>
      <c r="K296" s="85"/>
      <c r="L296" s="85"/>
      <c r="M296" s="85"/>
      <c r="N296" s="85"/>
      <c r="O296" s="85"/>
      <c r="P296" s="85"/>
      <c r="Q296" s="85"/>
      <c r="R296" s="85"/>
    </row>
    <row r="297" spans="1:18" ht="14.25">
      <c r="A297" s="85"/>
      <c r="B297" s="85"/>
      <c r="C297" s="85"/>
      <c r="D297" s="85"/>
      <c r="E297" s="85"/>
      <c r="F297" s="85"/>
      <c r="G297" s="85"/>
      <c r="H297" s="85"/>
      <c r="I297" s="85"/>
      <c r="J297" s="85"/>
      <c r="K297" s="85"/>
      <c r="L297" s="85"/>
      <c r="M297" s="85"/>
      <c r="N297" s="85"/>
      <c r="O297" s="85"/>
      <c r="P297" s="85"/>
      <c r="Q297" s="85"/>
      <c r="R297" s="85"/>
    </row>
    <row r="298" spans="1:18" ht="14.25">
      <c r="A298" s="85"/>
      <c r="B298" s="85"/>
      <c r="C298" s="85"/>
      <c r="D298" s="85"/>
      <c r="E298" s="85"/>
      <c r="F298" s="85"/>
      <c r="G298" s="85"/>
      <c r="H298" s="85"/>
      <c r="I298" s="85"/>
      <c r="J298" s="85"/>
      <c r="K298" s="85"/>
      <c r="L298" s="85"/>
      <c r="M298" s="85"/>
      <c r="N298" s="85"/>
      <c r="O298" s="85"/>
      <c r="P298" s="85"/>
      <c r="Q298" s="85"/>
      <c r="R298" s="85"/>
    </row>
    <row r="299" spans="1:18" ht="14.25">
      <c r="A299" s="85"/>
      <c r="B299" s="85"/>
      <c r="C299" s="85"/>
      <c r="D299" s="85"/>
      <c r="E299" s="85"/>
      <c r="F299" s="85"/>
      <c r="G299" s="85"/>
      <c r="H299" s="85"/>
      <c r="I299" s="85"/>
      <c r="J299" s="85"/>
      <c r="K299" s="85"/>
      <c r="L299" s="85"/>
      <c r="M299" s="85"/>
      <c r="N299" s="85"/>
      <c r="O299" s="85"/>
      <c r="P299" s="85"/>
      <c r="Q299" s="85"/>
      <c r="R299" s="85"/>
    </row>
    <row r="300" spans="1:18" ht="14.25">
      <c r="A300" s="85"/>
      <c r="B300" s="85"/>
      <c r="C300" s="85"/>
      <c r="D300" s="85"/>
      <c r="E300" s="85"/>
      <c r="F300" s="85"/>
      <c r="G300" s="85"/>
      <c r="H300" s="85"/>
      <c r="I300" s="85"/>
      <c r="J300" s="85"/>
      <c r="K300" s="85"/>
      <c r="L300" s="85"/>
      <c r="M300" s="85"/>
      <c r="N300" s="85"/>
      <c r="O300" s="85"/>
      <c r="P300" s="85"/>
      <c r="Q300" s="85"/>
      <c r="R300" s="85"/>
    </row>
    <row r="301" spans="1:18" ht="14.25">
      <c r="A301" s="85"/>
      <c r="B301" s="85"/>
      <c r="C301" s="85"/>
      <c r="D301" s="85"/>
      <c r="E301" s="85"/>
      <c r="F301" s="85"/>
      <c r="G301" s="85"/>
      <c r="H301" s="85"/>
      <c r="I301" s="85"/>
      <c r="J301" s="85"/>
      <c r="K301" s="85"/>
      <c r="L301" s="85"/>
      <c r="M301" s="85"/>
      <c r="N301" s="85"/>
      <c r="O301" s="85"/>
      <c r="P301" s="85"/>
      <c r="Q301" s="85"/>
      <c r="R301" s="85"/>
    </row>
    <row r="302" spans="1:18" ht="14.25">
      <c r="A302" s="85"/>
      <c r="B302" s="85"/>
      <c r="C302" s="85"/>
      <c r="D302" s="85"/>
      <c r="E302" s="85"/>
      <c r="F302" s="85"/>
      <c r="G302" s="85"/>
      <c r="H302" s="85"/>
      <c r="I302" s="85"/>
      <c r="J302" s="85"/>
      <c r="K302" s="85"/>
      <c r="L302" s="85"/>
      <c r="M302" s="85"/>
      <c r="N302" s="85"/>
      <c r="O302" s="85"/>
      <c r="P302" s="85"/>
      <c r="Q302" s="85"/>
      <c r="R302" s="85"/>
    </row>
    <row r="303" spans="1:18" ht="14.25">
      <c r="A303" s="85"/>
      <c r="B303" s="85"/>
      <c r="C303" s="85"/>
      <c r="D303" s="85"/>
      <c r="E303" s="85"/>
      <c r="F303" s="85"/>
      <c r="G303" s="85"/>
      <c r="H303" s="85"/>
      <c r="I303" s="85"/>
      <c r="J303" s="85"/>
      <c r="K303" s="85"/>
      <c r="L303" s="85"/>
      <c r="M303" s="85"/>
      <c r="N303" s="85"/>
      <c r="O303" s="85"/>
      <c r="P303" s="85"/>
      <c r="Q303" s="85"/>
      <c r="R303" s="85"/>
    </row>
    <row r="304" spans="1:18" ht="14.25">
      <c r="A304" s="85"/>
      <c r="B304" s="85"/>
      <c r="C304" s="85"/>
      <c r="D304" s="85"/>
      <c r="E304" s="85"/>
      <c r="F304" s="85"/>
      <c r="G304" s="85"/>
      <c r="H304" s="85"/>
      <c r="I304" s="85"/>
      <c r="J304" s="85"/>
      <c r="K304" s="85"/>
      <c r="L304" s="85"/>
      <c r="M304" s="85"/>
      <c r="N304" s="85"/>
      <c r="O304" s="85"/>
      <c r="P304" s="85"/>
      <c r="Q304" s="85"/>
      <c r="R304" s="85"/>
    </row>
    <row r="305" spans="1:18" ht="14.25">
      <c r="A305" s="85"/>
      <c r="B305" s="85"/>
      <c r="C305" s="85"/>
      <c r="D305" s="85"/>
      <c r="E305" s="85"/>
      <c r="F305" s="85"/>
      <c r="G305" s="85"/>
      <c r="H305" s="85"/>
      <c r="I305" s="85"/>
      <c r="J305" s="85"/>
      <c r="K305" s="85"/>
      <c r="L305" s="85"/>
      <c r="M305" s="85"/>
      <c r="N305" s="85"/>
      <c r="O305" s="85"/>
      <c r="P305" s="85"/>
      <c r="Q305" s="85"/>
      <c r="R305" s="85"/>
    </row>
    <row r="306" spans="1:18" ht="14.25">
      <c r="A306" s="85"/>
      <c r="B306" s="85"/>
      <c r="C306" s="85"/>
      <c r="D306" s="85"/>
      <c r="E306" s="85"/>
      <c r="F306" s="85"/>
      <c r="G306" s="85"/>
      <c r="H306" s="85"/>
      <c r="I306" s="85"/>
      <c r="J306" s="85"/>
      <c r="K306" s="85"/>
      <c r="L306" s="85"/>
      <c r="M306" s="85"/>
      <c r="N306" s="85"/>
      <c r="O306" s="85"/>
      <c r="P306" s="85"/>
      <c r="Q306" s="85"/>
      <c r="R306" s="85"/>
    </row>
    <row r="307" spans="1:18" ht="14.25">
      <c r="A307" s="85"/>
      <c r="B307" s="85"/>
      <c r="C307" s="85"/>
      <c r="D307" s="85"/>
      <c r="E307" s="85"/>
      <c r="F307" s="85"/>
      <c r="G307" s="85"/>
      <c r="H307" s="85"/>
      <c r="I307" s="85"/>
      <c r="J307" s="85"/>
      <c r="K307" s="85"/>
      <c r="L307" s="85"/>
      <c r="M307" s="85"/>
      <c r="N307" s="85"/>
      <c r="O307" s="85"/>
      <c r="P307" s="85"/>
      <c r="Q307" s="85"/>
      <c r="R307" s="85"/>
    </row>
    <row r="308" spans="1:18" ht="14.25">
      <c r="A308" s="85"/>
      <c r="B308" s="85"/>
      <c r="C308" s="85"/>
      <c r="D308" s="85"/>
      <c r="E308" s="85"/>
      <c r="F308" s="85"/>
      <c r="G308" s="85"/>
      <c r="H308" s="85"/>
      <c r="I308" s="85"/>
      <c r="J308" s="85"/>
      <c r="K308" s="85"/>
      <c r="L308" s="85"/>
      <c r="M308" s="85"/>
      <c r="N308" s="85"/>
      <c r="O308" s="85"/>
      <c r="P308" s="85"/>
      <c r="Q308" s="85"/>
      <c r="R308" s="85"/>
    </row>
    <row r="309" spans="1:18" ht="14.25">
      <c r="A309" s="85"/>
      <c r="B309" s="85"/>
      <c r="C309" s="85"/>
      <c r="D309" s="85"/>
      <c r="E309" s="85"/>
      <c r="F309" s="85"/>
      <c r="G309" s="85"/>
      <c r="H309" s="85"/>
      <c r="I309" s="85"/>
      <c r="J309" s="85"/>
      <c r="K309" s="85"/>
      <c r="L309" s="85"/>
      <c r="M309" s="85"/>
      <c r="N309" s="85"/>
      <c r="O309" s="85"/>
      <c r="P309" s="85"/>
      <c r="Q309" s="85"/>
      <c r="R309" s="85"/>
    </row>
    <row r="310" spans="1:18" ht="14.25">
      <c r="A310" s="85"/>
      <c r="B310" s="85"/>
      <c r="C310" s="85"/>
      <c r="D310" s="85"/>
      <c r="E310" s="85"/>
      <c r="F310" s="85"/>
      <c r="G310" s="85"/>
      <c r="H310" s="85"/>
      <c r="I310" s="85"/>
      <c r="J310" s="85"/>
      <c r="K310" s="85"/>
      <c r="L310" s="85"/>
      <c r="M310" s="85"/>
      <c r="N310" s="85"/>
      <c r="O310" s="85"/>
      <c r="P310" s="85"/>
      <c r="Q310" s="85"/>
      <c r="R310" s="85"/>
    </row>
    <row r="311" spans="1:18" ht="14.25">
      <c r="A311" s="85"/>
      <c r="B311" s="85"/>
      <c r="C311" s="85"/>
      <c r="D311" s="85"/>
      <c r="E311" s="85"/>
      <c r="F311" s="85"/>
      <c r="G311" s="85"/>
      <c r="H311" s="85"/>
      <c r="I311" s="85"/>
      <c r="J311" s="85"/>
      <c r="K311" s="85"/>
      <c r="L311" s="85"/>
      <c r="M311" s="85"/>
      <c r="N311" s="85"/>
      <c r="O311" s="85"/>
      <c r="P311" s="85"/>
      <c r="Q311" s="85"/>
      <c r="R311" s="85"/>
    </row>
    <row r="312" spans="1:18" ht="14.25">
      <c r="A312" s="85"/>
      <c r="B312" s="85"/>
      <c r="C312" s="85"/>
      <c r="D312" s="85"/>
      <c r="E312" s="85"/>
      <c r="F312" s="85"/>
      <c r="G312" s="85"/>
      <c r="H312" s="85"/>
      <c r="I312" s="85"/>
      <c r="J312" s="85"/>
      <c r="K312" s="85"/>
      <c r="L312" s="85"/>
      <c r="M312" s="85"/>
      <c r="N312" s="85"/>
      <c r="O312" s="85"/>
      <c r="P312" s="85"/>
      <c r="Q312" s="85"/>
      <c r="R312" s="85"/>
    </row>
    <row r="313" spans="1:18" ht="14.25">
      <c r="A313" s="85"/>
      <c r="B313" s="85"/>
      <c r="C313" s="85"/>
      <c r="D313" s="85"/>
      <c r="E313" s="85"/>
      <c r="F313" s="85"/>
      <c r="G313" s="85"/>
      <c r="H313" s="85"/>
      <c r="I313" s="85"/>
      <c r="J313" s="85"/>
      <c r="K313" s="85"/>
      <c r="L313" s="85"/>
      <c r="M313" s="85"/>
      <c r="N313" s="85"/>
      <c r="O313" s="85"/>
      <c r="P313" s="85"/>
      <c r="Q313" s="85"/>
      <c r="R313" s="85"/>
    </row>
    <row r="314" spans="1:18" ht="14.25">
      <c r="A314" s="85"/>
      <c r="B314" s="85"/>
      <c r="C314" s="85"/>
      <c r="D314" s="85"/>
      <c r="E314" s="85"/>
      <c r="F314" s="85"/>
      <c r="G314" s="85"/>
      <c r="H314" s="85"/>
      <c r="I314" s="85"/>
      <c r="J314" s="85"/>
      <c r="K314" s="85"/>
      <c r="L314" s="85"/>
      <c r="M314" s="85"/>
      <c r="N314" s="85"/>
      <c r="O314" s="85"/>
      <c r="P314" s="85"/>
      <c r="Q314" s="85"/>
      <c r="R314" s="85"/>
    </row>
    <row r="315" spans="1:18" ht="14.25">
      <c r="A315" s="85"/>
      <c r="B315" s="85"/>
      <c r="C315" s="85"/>
      <c r="D315" s="85"/>
      <c r="E315" s="85"/>
      <c r="F315" s="85"/>
      <c r="G315" s="85"/>
      <c r="H315" s="85"/>
      <c r="I315" s="85"/>
      <c r="J315" s="85"/>
      <c r="K315" s="85"/>
      <c r="L315" s="85"/>
      <c r="M315" s="85"/>
      <c r="N315" s="85"/>
      <c r="O315" s="85"/>
      <c r="P315" s="85"/>
      <c r="Q315" s="85"/>
      <c r="R315" s="85"/>
    </row>
    <row r="316" spans="1:18" ht="14.25">
      <c r="A316" s="85"/>
      <c r="B316" s="85"/>
      <c r="C316" s="85"/>
      <c r="D316" s="85"/>
      <c r="E316" s="85"/>
      <c r="F316" s="85"/>
      <c r="G316" s="85"/>
      <c r="H316" s="85"/>
      <c r="I316" s="85"/>
      <c r="J316" s="85"/>
      <c r="K316" s="85"/>
      <c r="L316" s="85"/>
      <c r="M316" s="85"/>
      <c r="N316" s="85"/>
      <c r="O316" s="85"/>
      <c r="P316" s="85"/>
      <c r="Q316" s="85"/>
      <c r="R316" s="85"/>
    </row>
    <row r="317" spans="1:18" ht="14.25">
      <c r="A317" s="85"/>
      <c r="B317" s="85"/>
      <c r="C317" s="85"/>
      <c r="D317" s="85"/>
      <c r="E317" s="85"/>
      <c r="F317" s="85"/>
      <c r="G317" s="85"/>
      <c r="H317" s="85"/>
      <c r="I317" s="85"/>
      <c r="J317" s="85"/>
      <c r="K317" s="85"/>
      <c r="L317" s="85"/>
      <c r="M317" s="85"/>
      <c r="N317" s="85"/>
      <c r="O317" s="85"/>
      <c r="P317" s="85"/>
      <c r="Q317" s="85"/>
      <c r="R317" s="85"/>
    </row>
    <row r="318" spans="1:18" ht="14.25">
      <c r="A318" s="85"/>
      <c r="B318" s="85"/>
      <c r="C318" s="85"/>
      <c r="D318" s="85"/>
      <c r="E318" s="85"/>
      <c r="F318" s="85"/>
      <c r="G318" s="85"/>
      <c r="H318" s="85"/>
      <c r="I318" s="85"/>
      <c r="J318" s="85"/>
      <c r="K318" s="85"/>
      <c r="L318" s="85"/>
      <c r="M318" s="85"/>
      <c r="N318" s="85"/>
      <c r="O318" s="85"/>
      <c r="P318" s="85"/>
      <c r="Q318" s="85"/>
      <c r="R318" s="85"/>
    </row>
    <row r="319" spans="1:18" ht="14.25">
      <c r="A319" s="85"/>
      <c r="B319" s="85"/>
      <c r="C319" s="85"/>
      <c r="D319" s="85"/>
      <c r="E319" s="85"/>
      <c r="F319" s="85"/>
      <c r="G319" s="85"/>
      <c r="H319" s="85"/>
      <c r="I319" s="85"/>
      <c r="J319" s="85"/>
      <c r="K319" s="85"/>
      <c r="L319" s="85"/>
      <c r="M319" s="85"/>
      <c r="N319" s="85"/>
      <c r="O319" s="85"/>
      <c r="P319" s="85"/>
      <c r="Q319" s="85"/>
      <c r="R319" s="85"/>
    </row>
    <row r="320" spans="1:18" ht="14.25">
      <c r="A320" s="85"/>
      <c r="B320" s="85"/>
      <c r="C320" s="85"/>
      <c r="D320" s="85"/>
      <c r="E320" s="85"/>
      <c r="F320" s="85"/>
      <c r="G320" s="85"/>
      <c r="H320" s="85"/>
      <c r="I320" s="85"/>
      <c r="J320" s="85"/>
      <c r="K320" s="85"/>
      <c r="L320" s="85"/>
      <c r="M320" s="85"/>
      <c r="N320" s="85"/>
      <c r="O320" s="85"/>
      <c r="P320" s="85"/>
      <c r="Q320" s="85"/>
      <c r="R320" s="85"/>
    </row>
    <row r="321" spans="1:18" ht="14.25">
      <c r="A321" s="85"/>
      <c r="B321" s="85"/>
      <c r="C321" s="85"/>
      <c r="D321" s="85"/>
      <c r="E321" s="85"/>
      <c r="F321" s="85"/>
      <c r="G321" s="85"/>
      <c r="H321" s="85"/>
      <c r="I321" s="85"/>
      <c r="J321" s="85"/>
      <c r="K321" s="85"/>
      <c r="L321" s="85"/>
      <c r="M321" s="85"/>
      <c r="N321" s="85"/>
      <c r="O321" s="85"/>
      <c r="P321" s="85"/>
      <c r="Q321" s="85"/>
      <c r="R321" s="85"/>
    </row>
    <row r="322" spans="1:18" ht="14.25">
      <c r="A322" s="85"/>
      <c r="B322" s="85"/>
      <c r="C322" s="85"/>
      <c r="D322" s="85"/>
      <c r="E322" s="85"/>
      <c r="F322" s="85"/>
      <c r="G322" s="85"/>
      <c r="H322" s="85"/>
      <c r="I322" s="85"/>
      <c r="J322" s="85"/>
      <c r="K322" s="85"/>
      <c r="L322" s="85"/>
      <c r="M322" s="85"/>
      <c r="N322" s="85"/>
      <c r="O322" s="85"/>
      <c r="P322" s="85"/>
      <c r="Q322" s="85"/>
      <c r="R322" s="85"/>
    </row>
    <row r="323" spans="1:18" ht="14.25">
      <c r="A323" s="85"/>
      <c r="B323" s="85"/>
      <c r="C323" s="85"/>
      <c r="D323" s="85"/>
      <c r="E323" s="85"/>
      <c r="F323" s="85"/>
      <c r="G323" s="85"/>
      <c r="H323" s="85"/>
      <c r="I323" s="85"/>
      <c r="J323" s="85"/>
      <c r="K323" s="85"/>
      <c r="L323" s="85"/>
      <c r="M323" s="85"/>
      <c r="N323" s="85"/>
      <c r="O323" s="85"/>
      <c r="P323" s="85"/>
      <c r="Q323" s="85"/>
      <c r="R323" s="85"/>
    </row>
    <row r="324" spans="1:18" ht="14.25">
      <c r="A324" s="85"/>
      <c r="B324" s="85"/>
      <c r="C324" s="85"/>
      <c r="D324" s="85"/>
      <c r="E324" s="85"/>
      <c r="F324" s="85"/>
      <c r="G324" s="85"/>
      <c r="H324" s="85"/>
      <c r="I324" s="85"/>
      <c r="J324" s="85"/>
      <c r="K324" s="85"/>
      <c r="L324" s="85"/>
      <c r="M324" s="85"/>
      <c r="N324" s="85"/>
      <c r="O324" s="85"/>
      <c r="P324" s="85"/>
      <c r="Q324" s="85"/>
      <c r="R324" s="85"/>
    </row>
    <row r="325" spans="1:18" ht="14.25">
      <c r="A325" s="85"/>
      <c r="B325" s="85"/>
      <c r="C325" s="85"/>
      <c r="D325" s="85"/>
      <c r="E325" s="85"/>
      <c r="F325" s="85"/>
      <c r="G325" s="85"/>
      <c r="H325" s="85"/>
      <c r="I325" s="85"/>
      <c r="J325" s="85"/>
      <c r="K325" s="85"/>
      <c r="L325" s="85"/>
      <c r="M325" s="85"/>
      <c r="N325" s="85"/>
      <c r="O325" s="85"/>
      <c r="P325" s="85"/>
      <c r="Q325" s="85"/>
      <c r="R325" s="85"/>
    </row>
    <row r="326" spans="1:18" ht="14.25">
      <c r="A326" s="85"/>
      <c r="B326" s="85"/>
      <c r="C326" s="85"/>
      <c r="D326" s="85"/>
      <c r="E326" s="85"/>
      <c r="F326" s="85"/>
      <c r="G326" s="85"/>
      <c r="H326" s="85"/>
      <c r="I326" s="85"/>
      <c r="J326" s="85"/>
      <c r="K326" s="85"/>
      <c r="L326" s="85"/>
      <c r="M326" s="85"/>
      <c r="N326" s="85"/>
      <c r="O326" s="85"/>
      <c r="P326" s="85"/>
      <c r="Q326" s="85"/>
      <c r="R326" s="85"/>
    </row>
    <row r="327" spans="1:18" ht="14.25">
      <c r="A327" s="85"/>
      <c r="B327" s="85"/>
      <c r="C327" s="85"/>
      <c r="D327" s="85"/>
      <c r="E327" s="85"/>
      <c r="F327" s="85"/>
      <c r="G327" s="85"/>
      <c r="H327" s="85"/>
      <c r="I327" s="85"/>
      <c r="J327" s="85"/>
      <c r="K327" s="85"/>
      <c r="L327" s="85"/>
      <c r="M327" s="85"/>
      <c r="N327" s="85"/>
      <c r="O327" s="85"/>
      <c r="P327" s="85"/>
      <c r="Q327" s="85"/>
      <c r="R327" s="85"/>
    </row>
    <row r="328" spans="1:18" ht="14.25">
      <c r="A328" s="85"/>
      <c r="B328" s="85"/>
      <c r="C328" s="85"/>
      <c r="D328" s="85"/>
      <c r="E328" s="85"/>
      <c r="F328" s="85"/>
      <c r="G328" s="85"/>
      <c r="H328" s="85"/>
      <c r="I328" s="85"/>
      <c r="J328" s="85"/>
      <c r="K328" s="85"/>
      <c r="L328" s="85"/>
      <c r="M328" s="85"/>
      <c r="N328" s="85"/>
      <c r="O328" s="85"/>
      <c r="P328" s="85"/>
      <c r="Q328" s="85"/>
      <c r="R328" s="85"/>
    </row>
    <row r="329" spans="1:18" ht="14.25">
      <c r="A329" s="85"/>
      <c r="B329" s="85"/>
      <c r="C329" s="85"/>
      <c r="D329" s="85"/>
      <c r="E329" s="85"/>
      <c r="F329" s="85"/>
      <c r="G329" s="85"/>
      <c r="H329" s="85"/>
      <c r="I329" s="85"/>
      <c r="J329" s="85"/>
      <c r="K329" s="85"/>
      <c r="L329" s="85"/>
      <c r="M329" s="85"/>
      <c r="N329" s="85"/>
      <c r="O329" s="85"/>
      <c r="P329" s="85"/>
      <c r="Q329" s="85"/>
      <c r="R329" s="85"/>
    </row>
    <row r="330" spans="1:18" ht="14.25">
      <c r="A330" s="85"/>
      <c r="B330" s="85"/>
      <c r="C330" s="85"/>
      <c r="D330" s="85"/>
      <c r="E330" s="85"/>
      <c r="F330" s="85"/>
      <c r="G330" s="85"/>
      <c r="H330" s="85"/>
      <c r="I330" s="85"/>
      <c r="J330" s="85"/>
      <c r="K330" s="85"/>
      <c r="L330" s="85"/>
      <c r="M330" s="85"/>
      <c r="N330" s="85"/>
      <c r="O330" s="85"/>
      <c r="P330" s="85"/>
      <c r="Q330" s="85"/>
      <c r="R330" s="85"/>
    </row>
    <row r="331" spans="1:18" ht="14.25">
      <c r="A331" s="85"/>
      <c r="B331" s="85"/>
      <c r="C331" s="85"/>
      <c r="D331" s="85"/>
      <c r="E331" s="85"/>
      <c r="F331" s="85"/>
      <c r="G331" s="85"/>
      <c r="H331" s="85"/>
      <c r="I331" s="85"/>
      <c r="J331" s="85"/>
      <c r="K331" s="85"/>
      <c r="L331" s="85"/>
      <c r="M331" s="85"/>
      <c r="N331" s="85"/>
      <c r="O331" s="85"/>
      <c r="P331" s="85"/>
      <c r="Q331" s="85"/>
      <c r="R331" s="85"/>
    </row>
    <row r="332" spans="1:18" ht="14.25">
      <c r="A332" s="85"/>
      <c r="B332" s="85"/>
      <c r="C332" s="85"/>
      <c r="D332" s="85"/>
      <c r="E332" s="85"/>
      <c r="F332" s="85"/>
      <c r="G332" s="85"/>
      <c r="H332" s="85"/>
      <c r="I332" s="85"/>
      <c r="J332" s="85"/>
      <c r="K332" s="85"/>
      <c r="L332" s="85"/>
      <c r="M332" s="85"/>
      <c r="N332" s="85"/>
      <c r="O332" s="85"/>
      <c r="P332" s="85"/>
      <c r="Q332" s="85"/>
      <c r="R332" s="85"/>
    </row>
    <row r="333" spans="1:18" ht="14.25">
      <c r="A333" s="85"/>
      <c r="B333" s="85"/>
      <c r="C333" s="85"/>
      <c r="D333" s="85"/>
      <c r="E333" s="85"/>
      <c r="F333" s="85"/>
      <c r="G333" s="85"/>
      <c r="H333" s="85"/>
      <c r="I333" s="85"/>
      <c r="J333" s="85"/>
      <c r="K333" s="85"/>
      <c r="L333" s="85"/>
      <c r="M333" s="85"/>
      <c r="N333" s="85"/>
      <c r="O333" s="85"/>
      <c r="P333" s="85"/>
      <c r="Q333" s="85"/>
      <c r="R333" s="85"/>
    </row>
    <row r="334" spans="1:18" ht="14.25">
      <c r="A334" s="85"/>
      <c r="B334" s="85"/>
      <c r="C334" s="85"/>
      <c r="D334" s="85"/>
      <c r="E334" s="85"/>
      <c r="F334" s="85"/>
      <c r="G334" s="85"/>
      <c r="H334" s="85"/>
      <c r="I334" s="85"/>
      <c r="J334" s="85"/>
      <c r="K334" s="85"/>
      <c r="L334" s="85"/>
      <c r="M334" s="85"/>
      <c r="N334" s="85"/>
      <c r="O334" s="85"/>
      <c r="P334" s="85"/>
      <c r="Q334" s="85"/>
      <c r="R334" s="85"/>
    </row>
    <row r="335" spans="1:18" ht="14.25">
      <c r="A335" s="85"/>
      <c r="B335" s="85"/>
      <c r="C335" s="85"/>
      <c r="D335" s="85"/>
      <c r="E335" s="85"/>
      <c r="F335" s="85"/>
      <c r="G335" s="85"/>
      <c r="H335" s="85"/>
      <c r="I335" s="85"/>
      <c r="J335" s="85"/>
      <c r="K335" s="85"/>
      <c r="L335" s="85"/>
      <c r="M335" s="85"/>
      <c r="N335" s="85"/>
      <c r="O335" s="85"/>
      <c r="P335" s="85"/>
      <c r="Q335" s="85"/>
      <c r="R335" s="85"/>
    </row>
    <row r="336" spans="1:18" ht="14.25">
      <c r="A336" s="85"/>
      <c r="B336" s="85"/>
      <c r="C336" s="85"/>
      <c r="D336" s="85"/>
      <c r="E336" s="85"/>
      <c r="F336" s="85"/>
      <c r="G336" s="85"/>
      <c r="H336" s="85"/>
      <c r="I336" s="85"/>
      <c r="J336" s="85"/>
      <c r="K336" s="85"/>
      <c r="L336" s="85"/>
      <c r="M336" s="85"/>
      <c r="N336" s="85"/>
      <c r="O336" s="85"/>
      <c r="P336" s="85"/>
      <c r="Q336" s="85"/>
      <c r="R336" s="85"/>
    </row>
    <row r="337" spans="1:18" ht="14.25">
      <c r="A337" s="85"/>
      <c r="B337" s="85"/>
      <c r="C337" s="85"/>
      <c r="D337" s="85"/>
      <c r="E337" s="85"/>
      <c r="F337" s="85"/>
      <c r="G337" s="85"/>
      <c r="H337" s="85"/>
      <c r="I337" s="85"/>
      <c r="J337" s="85"/>
      <c r="K337" s="85"/>
      <c r="L337" s="85"/>
      <c r="M337" s="85"/>
      <c r="N337" s="85"/>
      <c r="O337" s="85"/>
      <c r="P337" s="85"/>
      <c r="Q337" s="85"/>
      <c r="R337" s="85"/>
    </row>
    <row r="338" spans="1:18" ht="14.25">
      <c r="A338" s="85"/>
      <c r="B338" s="85"/>
      <c r="C338" s="85"/>
      <c r="D338" s="85"/>
      <c r="E338" s="85"/>
      <c r="F338" s="85"/>
      <c r="G338" s="85"/>
      <c r="H338" s="85"/>
      <c r="I338" s="85"/>
      <c r="J338" s="85"/>
      <c r="K338" s="85"/>
      <c r="L338" s="85"/>
      <c r="M338" s="85"/>
      <c r="N338" s="85"/>
      <c r="O338" s="85"/>
      <c r="P338" s="85"/>
      <c r="Q338" s="85"/>
      <c r="R338" s="85"/>
    </row>
    <row r="339" spans="1:18" ht="14.25">
      <c r="A339" s="85"/>
      <c r="B339" s="85"/>
      <c r="C339" s="85"/>
      <c r="D339" s="85"/>
      <c r="E339" s="85"/>
      <c r="F339" s="85"/>
      <c r="G339" s="85"/>
      <c r="H339" s="85"/>
      <c r="I339" s="85"/>
      <c r="J339" s="85"/>
      <c r="K339" s="85"/>
      <c r="L339" s="85"/>
      <c r="M339" s="85"/>
      <c r="N339" s="85"/>
      <c r="O339" s="85"/>
      <c r="P339" s="85"/>
      <c r="Q339" s="85"/>
      <c r="R339" s="85"/>
    </row>
    <row r="340" spans="1:18" ht="14.25">
      <c r="A340" s="85"/>
      <c r="B340" s="85"/>
      <c r="C340" s="85"/>
      <c r="D340" s="85"/>
      <c r="E340" s="85"/>
      <c r="F340" s="85"/>
      <c r="G340" s="85"/>
      <c r="H340" s="85"/>
      <c r="I340" s="85"/>
      <c r="J340" s="85"/>
      <c r="K340" s="85"/>
      <c r="L340" s="85"/>
      <c r="M340" s="85"/>
      <c r="N340" s="85"/>
      <c r="O340" s="85"/>
      <c r="P340" s="85"/>
      <c r="Q340" s="85"/>
      <c r="R340" s="85"/>
    </row>
  </sheetData>
  <phoneticPr fontId="0" type="noConversion"/>
  <printOptions gridLinesSet="0"/>
  <pageMargins left="0.2" right="0.21" top="0.27559055118110237" bottom="0.28999999999999998" header="0.23622047244094491" footer="0.27559055118110237"/>
  <pageSetup paperSize="9" scale="40" fitToHeight="2" orientation="landscape"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E87F743D86B83408B97842C392817C1" ma:contentTypeVersion="13" ma:contentTypeDescription="Create a new document." ma:contentTypeScope="" ma:versionID="d72194a073cc4edfd6a851fce15535c3">
  <xsd:schema xmlns:xsd="http://www.w3.org/2001/XMLSchema" xmlns:xs="http://www.w3.org/2001/XMLSchema" xmlns:p="http://schemas.microsoft.com/office/2006/metadata/properties" xmlns:ns2="233dd0ad-5989-4649-9897-e7b64070b2bc" xmlns:ns3="23abcfaa-f3ed-4c62-afd8-41d5df07b42b" targetNamespace="http://schemas.microsoft.com/office/2006/metadata/properties" ma:root="true" ma:fieldsID="7468bf6cb1a37651f0991f188fc8c6e7" ns2:_="" ns3:_="">
    <xsd:import namespace="233dd0ad-5989-4649-9897-e7b64070b2bc"/>
    <xsd:import namespace="23abcfaa-f3ed-4c62-afd8-41d5df07b4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3dd0ad-5989-4649-9897-e7b64070b2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abcfaa-f3ed-4c62-afd8-41d5df07b4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A487E-775D-4F58-83CF-B9B2A3BD44E5}"/>
</file>

<file path=customXml/itemProps2.xml><?xml version="1.0" encoding="utf-8"?>
<ds:datastoreItem xmlns:ds="http://schemas.openxmlformats.org/officeDocument/2006/customXml" ds:itemID="{DB327149-4283-4D63-BB90-193068151565}"/>
</file>

<file path=customXml/itemProps3.xml><?xml version="1.0" encoding="utf-8"?>
<ds:datastoreItem xmlns:ds="http://schemas.openxmlformats.org/officeDocument/2006/customXml" ds:itemID="{750FD213-7BBF-4E52-869E-0FB09643D0E8}"/>
</file>

<file path=customXml/itemProps4.xml><?xml version="1.0" encoding="utf-8"?>
<ds:datastoreItem xmlns:ds="http://schemas.openxmlformats.org/officeDocument/2006/customXml" ds:itemID="{AC0E36F3-4007-4F1D-A230-4FB95919C0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 Form</dc:title>
  <dc:subject/>
  <dc:creator>Wendy Franklin</dc:creator>
  <cp:keywords>expenses forms</cp:keywords>
  <dc:description>Expense Form</dc:description>
  <cp:lastModifiedBy/>
  <cp:revision/>
  <dcterms:created xsi:type="dcterms:W3CDTF">1998-04-19T14:52:23Z</dcterms:created>
  <dcterms:modified xsi:type="dcterms:W3CDTF">2024-08-08T10:41:36Z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reated">
    <vt:filetime>2008-11-26T12:00:00Z</vt:filetime>
  </property>
  <property fmtid="{D5CDD505-2E9C-101B-9397-08002B2CF9AE}" pid="3" name="temp">
    <vt:lpwstr>Wendy Franklin</vt:lpwstr>
  </property>
  <property fmtid="{D5CDD505-2E9C-101B-9397-08002B2CF9AE}" pid="4" name="display_urn:schemas-microsoft-com:office:office#Editor">
    <vt:lpwstr>Myatt, Karen</vt:lpwstr>
  </property>
  <property fmtid="{D5CDD505-2E9C-101B-9397-08002B2CF9AE}" pid="5" name="Order">
    <vt:lpwstr>1200.00000000000</vt:lpwstr>
  </property>
  <property fmtid="{D5CDD505-2E9C-101B-9397-08002B2CF9AE}" pid="6" name="display_urn:schemas-microsoft-com:office:office#Author">
    <vt:lpwstr>Myatt, Karen</vt:lpwstr>
  </property>
  <property fmtid="{D5CDD505-2E9C-101B-9397-08002B2CF9AE}" pid="7" name="ContentTypeId">
    <vt:lpwstr>0x0101008E87F743D86B83408B97842C392817C1</vt:lpwstr>
  </property>
</Properties>
</file>